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18915" windowHeight="11820"/>
  </bookViews>
  <sheets>
    <sheet name="ene" sheetId="1" r:id="rId1"/>
    <sheet name="feb" sheetId="2" r:id="rId2"/>
    <sheet name="mzo" sheetId="3" r:id="rId3"/>
    <sheet name="abr" sheetId="4" r:id="rId4"/>
    <sheet name="may" sheetId="5" r:id="rId5"/>
    <sheet name="junio" sheetId="6" r:id="rId6"/>
    <sheet name="julio" sheetId="7" r:id="rId7"/>
    <sheet name="ago" sheetId="8" r:id="rId8"/>
    <sheet name="sept" sheetId="9" r:id="rId9"/>
    <sheet name="oct" sheetId="10" r:id="rId10"/>
    <sheet name="nov" sheetId="11" r:id="rId11"/>
    <sheet name="dic" sheetId="12" r:id="rId12"/>
    <sheet name="Resultados" sheetId="13" r:id="rId13"/>
  </sheets>
  <definedNames>
    <definedName name="_xlnm.Print_Area" localSheetId="3">abr!$B$2:$F$149</definedName>
    <definedName name="_xlnm.Print_Area" localSheetId="0">ene!$B$1:$F$147</definedName>
    <definedName name="_xlnm.Print_Area" localSheetId="1">feb!$B$2:$F$147</definedName>
    <definedName name="_xlnm.Print_Area" localSheetId="4">may!$B$2:$F$148</definedName>
    <definedName name="_xlnm.Print_Area" localSheetId="2">mzo!$B$1:$F$148</definedName>
    <definedName name="_xlnm.Print_Area" localSheetId="12">Resultados!$A$1:$E$221</definedName>
  </definedNames>
  <calcPr calcId="125725"/>
</workbook>
</file>

<file path=xl/calcChain.xml><?xml version="1.0" encoding="utf-8"?>
<calcChain xmlns="http://schemas.openxmlformats.org/spreadsheetml/2006/main">
  <c r="G99" i="3"/>
  <c r="H99"/>
  <c r="G103"/>
  <c r="H103"/>
  <c r="G104"/>
  <c r="H104"/>
  <c r="G105"/>
  <c r="H105"/>
  <c r="G106"/>
  <c r="H106"/>
  <c r="G107"/>
  <c r="H107"/>
  <c r="G108"/>
  <c r="H108"/>
  <c r="G109"/>
  <c r="H109"/>
  <c r="G110"/>
  <c r="H110"/>
  <c r="G111"/>
  <c r="H111"/>
  <c r="G112"/>
  <c r="H112"/>
  <c r="G113"/>
  <c r="H113"/>
  <c r="G114"/>
  <c r="H114"/>
  <c r="G115"/>
  <c r="H115"/>
  <c r="G116"/>
  <c r="H116"/>
  <c r="G117"/>
  <c r="H117"/>
  <c r="G118"/>
  <c r="H118"/>
  <c r="G119"/>
  <c r="H119"/>
  <c r="G120"/>
  <c r="H120"/>
  <c r="G121"/>
  <c r="H121"/>
  <c r="H96"/>
  <c r="I96"/>
  <c r="H97"/>
  <c r="I97"/>
  <c r="H98"/>
  <c r="I98"/>
  <c r="H136"/>
  <c r="G136"/>
  <c r="H135"/>
  <c r="G135"/>
  <c r="H134"/>
  <c r="G134"/>
  <c r="H133"/>
  <c r="G133"/>
  <c r="H132"/>
  <c r="G132"/>
  <c r="H131"/>
  <c r="G131"/>
  <c r="H130"/>
  <c r="G130"/>
  <c r="H129"/>
  <c r="G129"/>
  <c r="H128"/>
  <c r="G128"/>
  <c r="H127"/>
  <c r="G127"/>
  <c r="H126"/>
  <c r="G126"/>
  <c r="H125"/>
  <c r="G125"/>
  <c r="H124"/>
  <c r="G124"/>
  <c r="H123"/>
  <c r="G123"/>
  <c r="H122"/>
  <c r="G122"/>
  <c r="G97"/>
  <c r="G96"/>
  <c r="G98"/>
  <c r="H67"/>
  <c r="G67"/>
  <c r="H91"/>
  <c r="G91"/>
  <c r="H90"/>
  <c r="G90"/>
  <c r="H89"/>
  <c r="G89"/>
  <c r="H88"/>
  <c r="G88"/>
  <c r="H87"/>
  <c r="G87"/>
  <c r="H86"/>
  <c r="G86"/>
  <c r="H85"/>
  <c r="G85"/>
  <c r="H84"/>
  <c r="G84"/>
  <c r="H83"/>
  <c r="G83"/>
  <c r="H82"/>
  <c r="G82"/>
  <c r="H81"/>
  <c r="G81"/>
  <c r="H80"/>
  <c r="G80"/>
  <c r="H79"/>
  <c r="G79"/>
  <c r="H78"/>
  <c r="G78"/>
  <c r="H77"/>
  <c r="G77"/>
  <c r="H76"/>
  <c r="G76"/>
  <c r="H75"/>
  <c r="G75"/>
  <c r="H74"/>
  <c r="G74"/>
  <c r="H73"/>
  <c r="G73"/>
  <c r="H72"/>
  <c r="G72"/>
  <c r="H71"/>
  <c r="G71"/>
  <c r="H70"/>
  <c r="G70"/>
  <c r="H69"/>
  <c r="G69"/>
  <c r="H68"/>
  <c r="G68"/>
  <c r="H63"/>
  <c r="G63"/>
  <c r="H62"/>
  <c r="G62"/>
  <c r="H61"/>
  <c r="G61"/>
  <c r="G57"/>
  <c r="H57"/>
  <c r="H56"/>
  <c r="G56"/>
  <c r="H55"/>
  <c r="G55"/>
  <c r="H54"/>
  <c r="G54"/>
  <c r="H53"/>
  <c r="G53"/>
  <c r="H52"/>
  <c r="G52"/>
  <c r="H51"/>
  <c r="G51"/>
  <c r="H50"/>
  <c r="G50"/>
  <c r="H49"/>
  <c r="G49"/>
  <c r="H48"/>
  <c r="G48"/>
  <c r="H47"/>
  <c r="G47"/>
  <c r="H46"/>
  <c r="G46"/>
  <c r="H45"/>
  <c r="G45"/>
  <c r="H44"/>
  <c r="G44"/>
  <c r="H43"/>
  <c r="G43"/>
  <c r="H42"/>
  <c r="G42"/>
  <c r="H41"/>
  <c r="G41"/>
  <c r="H40"/>
  <c r="G40"/>
  <c r="H39"/>
  <c r="G39"/>
  <c r="H38"/>
  <c r="G38"/>
  <c r="H37"/>
  <c r="G37"/>
  <c r="H36"/>
  <c r="G36"/>
  <c r="H35"/>
  <c r="G35"/>
  <c r="H34"/>
  <c r="G34"/>
  <c r="H33"/>
  <c r="G33"/>
  <c r="H32"/>
  <c r="G32"/>
  <c r="H31"/>
  <c r="G31"/>
  <c r="H30"/>
  <c r="G30"/>
  <c r="H29"/>
  <c r="G29"/>
  <c r="H28"/>
  <c r="G28"/>
  <c r="H27"/>
  <c r="G27"/>
  <c r="H26"/>
  <c r="G26"/>
  <c r="H25"/>
  <c r="G25"/>
  <c r="H24"/>
  <c r="G24"/>
  <c r="H23"/>
  <c r="G23"/>
  <c r="H22"/>
  <c r="G22"/>
  <c r="H21"/>
  <c r="G21"/>
  <c r="H20"/>
  <c r="G20"/>
  <c r="H19"/>
  <c r="G19"/>
  <c r="H18"/>
  <c r="G18"/>
  <c r="H17"/>
  <c r="G17"/>
  <c r="H16"/>
  <c r="G16"/>
  <c r="H15"/>
  <c r="G15"/>
  <c r="H14"/>
  <c r="G14"/>
  <c r="H13"/>
  <c r="G13"/>
  <c r="H12"/>
  <c r="G12"/>
  <c r="H11"/>
  <c r="G11"/>
  <c r="H10"/>
  <c r="G10"/>
  <c r="H9"/>
  <c r="G9"/>
  <c r="H56" i="2"/>
  <c r="G56"/>
  <c r="H55"/>
  <c r="G55"/>
  <c r="H54"/>
  <c r="G54"/>
  <c r="H53"/>
  <c r="G53"/>
  <c r="H52"/>
  <c r="G52"/>
  <c r="H51"/>
  <c r="G51"/>
  <c r="H50"/>
  <c r="G50"/>
  <c r="H49"/>
  <c r="G49"/>
  <c r="H48"/>
  <c r="G48"/>
  <c r="H47"/>
  <c r="G47"/>
  <c r="H46"/>
  <c r="G46"/>
  <c r="H45"/>
  <c r="G45"/>
  <c r="H44"/>
  <c r="G44"/>
  <c r="H43"/>
  <c r="G43"/>
  <c r="H42"/>
  <c r="G42"/>
  <c r="H41"/>
  <c r="G41"/>
  <c r="H40"/>
  <c r="G40"/>
  <c r="H39"/>
  <c r="G39"/>
  <c r="H38"/>
  <c r="G38"/>
  <c r="H37"/>
  <c r="G37"/>
  <c r="H36"/>
  <c r="G36"/>
  <c r="H35"/>
  <c r="G35"/>
  <c r="H34"/>
  <c r="G34"/>
  <c r="H33"/>
  <c r="G33"/>
  <c r="H32"/>
  <c r="G32"/>
  <c r="H31"/>
  <c r="G31"/>
  <c r="H30"/>
  <c r="G30"/>
  <c r="H29"/>
  <c r="G29"/>
  <c r="H28"/>
  <c r="G28"/>
  <c r="H27"/>
  <c r="G27"/>
  <c r="H26"/>
  <c r="G26"/>
  <c r="H25"/>
  <c r="G25"/>
  <c r="H24"/>
  <c r="G24"/>
  <c r="H23"/>
  <c r="G23"/>
  <c r="H22"/>
  <c r="G22"/>
  <c r="H21"/>
  <c r="G21"/>
  <c r="H20"/>
  <c r="G20"/>
  <c r="H19"/>
  <c r="G19"/>
  <c r="H18"/>
  <c r="G18"/>
  <c r="H17"/>
  <c r="G17"/>
  <c r="H16"/>
  <c r="G16"/>
  <c r="H15"/>
  <c r="G15"/>
  <c r="H14"/>
  <c r="G14"/>
  <c r="H13"/>
  <c r="G13"/>
  <c r="H12"/>
  <c r="G12"/>
  <c r="H11"/>
  <c r="G11"/>
  <c r="H10"/>
  <c r="G10"/>
  <c r="H9"/>
  <c r="G9"/>
  <c r="H62"/>
  <c r="G62"/>
  <c r="H61"/>
  <c r="G61"/>
  <c r="H60"/>
  <c r="G60"/>
  <c r="H90"/>
  <c r="G90"/>
  <c r="H89"/>
  <c r="G89"/>
  <c r="H88"/>
  <c r="G88"/>
  <c r="H87"/>
  <c r="G87"/>
  <c r="H86"/>
  <c r="G86"/>
  <c r="H85"/>
  <c r="G85"/>
  <c r="H84"/>
  <c r="G84"/>
  <c r="H83"/>
  <c r="G83"/>
  <c r="H82"/>
  <c r="G82"/>
  <c r="H81"/>
  <c r="G81"/>
  <c r="H80"/>
  <c r="G80"/>
  <c r="H79"/>
  <c r="G79"/>
  <c r="H78"/>
  <c r="G78"/>
  <c r="H77"/>
  <c r="G77"/>
  <c r="H76"/>
  <c r="G76"/>
  <c r="H75"/>
  <c r="G75"/>
  <c r="H74"/>
  <c r="G74"/>
  <c r="H73"/>
  <c r="G73"/>
  <c r="H72"/>
  <c r="G72"/>
  <c r="H71"/>
  <c r="G71"/>
  <c r="H70"/>
  <c r="G70"/>
  <c r="H69"/>
  <c r="G69"/>
  <c r="H68"/>
  <c r="G68"/>
  <c r="H67"/>
  <c r="G67"/>
  <c r="H66"/>
  <c r="G66"/>
  <c r="H132"/>
  <c r="G132"/>
  <c r="H131"/>
  <c r="G131"/>
  <c r="H130"/>
  <c r="G130"/>
  <c r="H129"/>
  <c r="G129"/>
  <c r="H128"/>
  <c r="G128"/>
  <c r="H127"/>
  <c r="G127"/>
  <c r="H126"/>
  <c r="G126"/>
  <c r="H125"/>
  <c r="G125"/>
  <c r="H124"/>
  <c r="G124"/>
  <c r="H123"/>
  <c r="G123"/>
  <c r="H122"/>
  <c r="G122"/>
  <c r="H121"/>
  <c r="G121"/>
  <c r="H120"/>
  <c r="G120"/>
  <c r="H119"/>
  <c r="G119"/>
  <c r="H118"/>
  <c r="G118"/>
  <c r="H117"/>
  <c r="G117"/>
  <c r="H116"/>
  <c r="G116"/>
  <c r="H115"/>
  <c r="G115"/>
  <c r="H114"/>
  <c r="G114"/>
  <c r="H113"/>
  <c r="G113"/>
  <c r="H112"/>
  <c r="G112"/>
  <c r="H111"/>
  <c r="G111"/>
  <c r="H110"/>
  <c r="G110"/>
  <c r="H109"/>
  <c r="G109"/>
  <c r="H108"/>
  <c r="G108"/>
  <c r="H107"/>
  <c r="G107"/>
  <c r="H106"/>
  <c r="G106"/>
  <c r="H105"/>
  <c r="G105"/>
  <c r="H104"/>
  <c r="G104"/>
  <c r="H103"/>
  <c r="G103"/>
  <c r="H102"/>
  <c r="G102"/>
  <c r="H101"/>
  <c r="G101"/>
  <c r="H100"/>
  <c r="G100"/>
  <c r="H99"/>
  <c r="G99"/>
  <c r="H98"/>
  <c r="G98"/>
  <c r="G97"/>
  <c r="G96"/>
  <c r="G95"/>
  <c r="H94"/>
  <c r="G94"/>
  <c r="H145"/>
  <c r="G145"/>
  <c r="H144"/>
  <c r="G144"/>
  <c r="H143"/>
  <c r="G143"/>
  <c r="H142"/>
  <c r="G142"/>
  <c r="H141"/>
  <c r="G141"/>
  <c r="H140"/>
  <c r="G140"/>
  <c r="H139"/>
  <c r="G139"/>
  <c r="H138"/>
  <c r="G138"/>
  <c r="H137"/>
  <c r="G137"/>
  <c r="H136"/>
  <c r="G136"/>
  <c r="G137" i="1"/>
  <c r="H137"/>
  <c r="G138"/>
  <c r="H138"/>
  <c r="G139"/>
  <c r="H139"/>
  <c r="G140"/>
  <c r="H140"/>
  <c r="G141"/>
  <c r="H141"/>
  <c r="G142"/>
  <c r="H142"/>
  <c r="G143"/>
  <c r="H143"/>
  <c r="G144"/>
  <c r="H144"/>
  <c r="G145"/>
  <c r="H145"/>
  <c r="H136"/>
  <c r="G136"/>
  <c r="G127"/>
  <c r="H127"/>
  <c r="G128"/>
  <c r="H128"/>
  <c r="G129"/>
  <c r="H129"/>
  <c r="G130"/>
  <c r="H130"/>
  <c r="G131"/>
  <c r="H131"/>
  <c r="G132"/>
  <c r="H132"/>
  <c r="G97"/>
  <c r="G96"/>
  <c r="G95"/>
  <c r="H110"/>
  <c r="H111"/>
  <c r="H112"/>
  <c r="H113"/>
  <c r="H114"/>
  <c r="H115"/>
  <c r="H116"/>
  <c r="H117"/>
  <c r="H118"/>
  <c r="H119"/>
  <c r="H120"/>
  <c r="H121"/>
  <c r="H122"/>
  <c r="H123"/>
  <c r="H124"/>
  <c r="H125"/>
  <c r="H126"/>
  <c r="G110"/>
  <c r="G111"/>
  <c r="G112"/>
  <c r="G113"/>
  <c r="G114"/>
  <c r="G115"/>
  <c r="G116"/>
  <c r="G117"/>
  <c r="G118"/>
  <c r="G119"/>
  <c r="G120"/>
  <c r="G121"/>
  <c r="G122"/>
  <c r="G123"/>
  <c r="G124"/>
  <c r="G125"/>
  <c r="G126"/>
  <c r="H104"/>
  <c r="H105"/>
  <c r="H106"/>
  <c r="H107"/>
  <c r="H108"/>
  <c r="H109"/>
  <c r="G104"/>
  <c r="G105"/>
  <c r="G106"/>
  <c r="G107"/>
  <c r="G108"/>
  <c r="G109"/>
  <c r="H98"/>
  <c r="H99"/>
  <c r="H100"/>
  <c r="H101"/>
  <c r="H102"/>
  <c r="H103"/>
  <c r="G98"/>
  <c r="G99"/>
  <c r="G100"/>
  <c r="G101"/>
  <c r="G102"/>
  <c r="G103"/>
  <c r="H94"/>
  <c r="G94"/>
  <c r="G85"/>
  <c r="H85"/>
  <c r="G86"/>
  <c r="H86"/>
  <c r="G87"/>
  <c r="H87"/>
  <c r="G88"/>
  <c r="H88"/>
  <c r="G89"/>
  <c r="H89"/>
  <c r="G90"/>
  <c r="H90"/>
  <c r="G78"/>
  <c r="H78"/>
  <c r="G79"/>
  <c r="H79"/>
  <c r="G80"/>
  <c r="H80"/>
  <c r="G81"/>
  <c r="H81"/>
  <c r="G82"/>
  <c r="H82"/>
  <c r="G83"/>
  <c r="H83"/>
  <c r="G84"/>
  <c r="H84"/>
  <c r="G67"/>
  <c r="H67"/>
  <c r="G68"/>
  <c r="H68"/>
  <c r="G69"/>
  <c r="H69"/>
  <c r="G70"/>
  <c r="H70"/>
  <c r="G71"/>
  <c r="H71"/>
  <c r="G72"/>
  <c r="H72"/>
  <c r="G73"/>
  <c r="H73"/>
  <c r="G74"/>
  <c r="H74"/>
  <c r="G75"/>
  <c r="H75"/>
  <c r="G76"/>
  <c r="H76"/>
  <c r="G77"/>
  <c r="H77"/>
  <c r="H66"/>
  <c r="G66"/>
  <c r="G62"/>
  <c r="H62"/>
  <c r="G61"/>
  <c r="H61"/>
  <c r="H60"/>
  <c r="G60"/>
  <c r="G56"/>
  <c r="H56"/>
  <c r="G39"/>
  <c r="H39"/>
  <c r="G40"/>
  <c r="H40"/>
  <c r="G41"/>
  <c r="H41"/>
  <c r="G42"/>
  <c r="H42"/>
  <c r="G43"/>
  <c r="H43"/>
  <c r="G44"/>
  <c r="H44"/>
  <c r="G45"/>
  <c r="H45"/>
  <c r="G46"/>
  <c r="H46"/>
  <c r="G47"/>
  <c r="H47"/>
  <c r="G48"/>
  <c r="H48"/>
  <c r="G49"/>
  <c r="H49"/>
  <c r="G50"/>
  <c r="H50"/>
  <c r="G51"/>
  <c r="H51"/>
  <c r="G52"/>
  <c r="H52"/>
  <c r="G53"/>
  <c r="H53"/>
  <c r="G54"/>
  <c r="H54"/>
  <c r="G55"/>
  <c r="H55"/>
  <c r="G10"/>
  <c r="H10"/>
  <c r="G11"/>
  <c r="H11"/>
  <c r="G12"/>
  <c r="H12"/>
  <c r="G13"/>
  <c r="H13"/>
  <c r="G14"/>
  <c r="H14"/>
  <c r="G15"/>
  <c r="H15"/>
  <c r="G16"/>
  <c r="H16"/>
  <c r="G17"/>
  <c r="H17"/>
  <c r="G18"/>
  <c r="H18"/>
  <c r="G19"/>
  <c r="H19"/>
  <c r="G20"/>
  <c r="H20"/>
  <c r="G21"/>
  <c r="H21"/>
  <c r="G22"/>
  <c r="H22"/>
  <c r="G23"/>
  <c r="H23"/>
  <c r="G24"/>
  <c r="H24"/>
  <c r="G25"/>
  <c r="H25"/>
  <c r="G26"/>
  <c r="H26"/>
  <c r="G27"/>
  <c r="H27"/>
  <c r="G28"/>
  <c r="H28"/>
  <c r="G29"/>
  <c r="H29"/>
  <c r="G30"/>
  <c r="H30"/>
  <c r="G31"/>
  <c r="H31"/>
  <c r="G32"/>
  <c r="H32"/>
  <c r="G33"/>
  <c r="H33"/>
  <c r="G34"/>
  <c r="H34"/>
  <c r="G35"/>
  <c r="H35"/>
  <c r="G36"/>
  <c r="H36"/>
  <c r="G37"/>
  <c r="H37"/>
  <c r="G38"/>
  <c r="H38"/>
  <c r="H9"/>
  <c r="G9"/>
  <c r="A7" i="13"/>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B142" i="12" l="1"/>
  <c r="B143" s="1"/>
  <c r="B144" s="1"/>
  <c r="B145" s="1"/>
  <c r="B146" s="1"/>
  <c r="B147" s="1"/>
  <c r="B148" s="1"/>
  <c r="B149" s="1"/>
  <c r="B68"/>
  <c r="B69" s="1"/>
  <c r="B70" s="1"/>
  <c r="B71" s="1"/>
  <c r="B72" s="1"/>
  <c r="B73" s="1"/>
  <c r="B74" s="1"/>
  <c r="B75" s="1"/>
  <c r="B76" s="1"/>
  <c r="B77" s="1"/>
  <c r="B78" s="1"/>
  <c r="B79" s="1"/>
  <c r="B80" s="1"/>
  <c r="B81" s="1"/>
  <c r="B82" s="1"/>
  <c r="B83" s="1"/>
  <c r="B84" s="1"/>
  <c r="B85" s="1"/>
  <c r="B86" s="1"/>
  <c r="B87" s="1"/>
  <c r="B88" s="1"/>
  <c r="B89" s="1"/>
  <c r="B90" s="1"/>
  <c r="B91" s="1"/>
  <c r="B67"/>
  <c r="B63"/>
  <c r="B62"/>
  <c r="B151" l="1"/>
  <c r="B143" i="11" l="1"/>
  <c r="B144" s="1"/>
  <c r="B145" s="1"/>
  <c r="B146" s="1"/>
  <c r="B147" s="1"/>
  <c r="B148" s="1"/>
  <c r="B149" s="1"/>
  <c r="B150" s="1"/>
  <c r="B69"/>
  <c r="B70" s="1"/>
  <c r="B71" s="1"/>
  <c r="B72" s="1"/>
  <c r="B73" s="1"/>
  <c r="B74" s="1"/>
  <c r="B75" s="1"/>
  <c r="B76" s="1"/>
  <c r="B77" s="1"/>
  <c r="B78" s="1"/>
  <c r="B79" s="1"/>
  <c r="B80" s="1"/>
  <c r="B81" s="1"/>
  <c r="B82" s="1"/>
  <c r="B83" s="1"/>
  <c r="B84" s="1"/>
  <c r="B85" s="1"/>
  <c r="B86" s="1"/>
  <c r="B87" s="1"/>
  <c r="B88" s="1"/>
  <c r="B89" s="1"/>
  <c r="B90" s="1"/>
  <c r="B91" s="1"/>
  <c r="B92" s="1"/>
  <c r="B68"/>
  <c r="B64"/>
  <c r="B63"/>
  <c r="B152" l="1"/>
  <c r="B140" i="10" l="1"/>
  <c r="B141" s="1"/>
  <c r="B142" s="1"/>
  <c r="B143" s="1"/>
  <c r="B144" s="1"/>
  <c r="B145" s="1"/>
  <c r="B146" s="1"/>
  <c r="B147" s="1"/>
  <c r="B148" s="1"/>
  <c r="B149" s="1"/>
  <c r="B68"/>
  <c r="B69" s="1"/>
  <c r="B70" s="1"/>
  <c r="B71" s="1"/>
  <c r="B72" s="1"/>
  <c r="B73" s="1"/>
  <c r="B74" s="1"/>
  <c r="B75" s="1"/>
  <c r="B76" s="1"/>
  <c r="B77" s="1"/>
  <c r="B78" s="1"/>
  <c r="B79" s="1"/>
  <c r="B80" s="1"/>
  <c r="B81" s="1"/>
  <c r="B82" s="1"/>
  <c r="B83" s="1"/>
  <c r="B84" s="1"/>
  <c r="B85" s="1"/>
  <c r="B86" s="1"/>
  <c r="B87" s="1"/>
  <c r="B88" s="1"/>
  <c r="B89" s="1"/>
  <c r="B90" s="1"/>
  <c r="B91" s="1"/>
  <c r="B92" s="1"/>
  <c r="B63"/>
  <c r="B64" s="1"/>
  <c r="B151" s="1"/>
  <c r="B138" i="8" l="1"/>
  <c r="B139" s="1"/>
  <c r="B140" s="1"/>
  <c r="B141" s="1"/>
  <c r="B142" s="1"/>
  <c r="B143" s="1"/>
  <c r="B144" s="1"/>
  <c r="B145" s="1"/>
  <c r="B146" s="1"/>
  <c r="B147" s="1"/>
  <c r="B64"/>
  <c r="B65" s="1"/>
  <c r="B66" s="1"/>
  <c r="B67" s="1"/>
  <c r="B68" s="1"/>
  <c r="B69" s="1"/>
  <c r="B70" s="1"/>
  <c r="B71" s="1"/>
  <c r="B72" s="1"/>
  <c r="B73" s="1"/>
  <c r="B74" s="1"/>
  <c r="B75" s="1"/>
  <c r="B76" s="1"/>
  <c r="B77" s="1"/>
  <c r="B78" s="1"/>
  <c r="B79" s="1"/>
  <c r="B80" s="1"/>
  <c r="B81" s="1"/>
  <c r="B82" s="1"/>
  <c r="B83" s="1"/>
  <c r="B84" s="1"/>
  <c r="B85" s="1"/>
  <c r="B86" s="1"/>
  <c r="B87" s="1"/>
  <c r="B88" s="1"/>
  <c r="B60"/>
  <c r="B149" s="1"/>
  <c r="B138" i="9" l="1"/>
  <c r="B139" s="1"/>
  <c r="B140" s="1"/>
  <c r="B141" s="1"/>
  <c r="B142" s="1"/>
  <c r="B143" s="1"/>
  <c r="B144" s="1"/>
  <c r="B145" s="1"/>
  <c r="B146" s="1"/>
  <c r="B147" s="1"/>
  <c r="B66"/>
  <c r="B67" s="1"/>
  <c r="B68" s="1"/>
  <c r="B69" s="1"/>
  <c r="B70" s="1"/>
  <c r="B71" s="1"/>
  <c r="B72" s="1"/>
  <c r="B73" s="1"/>
  <c r="B74" s="1"/>
  <c r="B75" s="1"/>
  <c r="B76" s="1"/>
  <c r="B77" s="1"/>
  <c r="B78" s="1"/>
  <c r="B79" s="1"/>
  <c r="B80" s="1"/>
  <c r="B81" s="1"/>
  <c r="B82" s="1"/>
  <c r="B83" s="1"/>
  <c r="B84" s="1"/>
  <c r="B85" s="1"/>
  <c r="B86" s="1"/>
  <c r="B87" s="1"/>
  <c r="B88" s="1"/>
  <c r="B89" s="1"/>
  <c r="B65"/>
  <c r="B61"/>
  <c r="B149" l="1"/>
  <c r="B137" i="7" l="1"/>
  <c r="B138" s="1"/>
  <c r="B139" s="1"/>
  <c r="B140" s="1"/>
  <c r="B141" s="1"/>
  <c r="B142" s="1"/>
  <c r="B143" s="1"/>
  <c r="B144" s="1"/>
  <c r="B145" s="1"/>
  <c r="B146" s="1"/>
  <c r="B92"/>
  <c r="B93" s="1"/>
  <c r="B94" s="1"/>
  <c r="B95" s="1"/>
  <c r="B96" s="1"/>
  <c r="B97" s="1"/>
  <c r="B98" s="1"/>
  <c r="B99" s="1"/>
  <c r="B100" s="1"/>
  <c r="B101" s="1"/>
  <c r="B102" s="1"/>
  <c r="B103" s="1"/>
  <c r="B104" s="1"/>
  <c r="B105" s="1"/>
  <c r="B106" s="1"/>
  <c r="B107" s="1"/>
  <c r="B108" s="1"/>
  <c r="B109" s="1"/>
  <c r="B110" s="1"/>
  <c r="B111" s="1"/>
  <c r="B112" s="1"/>
  <c r="B113" s="1"/>
  <c r="B114" s="1"/>
  <c r="B115" s="1"/>
  <c r="B116" s="1"/>
  <c r="B117" s="1"/>
  <c r="B118" s="1"/>
  <c r="B119" s="1"/>
  <c r="B120" s="1"/>
  <c r="B121" s="1"/>
  <c r="B122" s="1"/>
  <c r="B123" s="1"/>
  <c r="B124" s="1"/>
  <c r="B125" s="1"/>
  <c r="B126" s="1"/>
  <c r="B127" s="1"/>
  <c r="B128" s="1"/>
  <c r="B129" s="1"/>
  <c r="B130" s="1"/>
  <c r="B131" s="1"/>
  <c r="B132" s="1"/>
  <c r="B133" s="1"/>
  <c r="B64"/>
  <c r="B65" s="1"/>
  <c r="B66" s="1"/>
  <c r="B67" s="1"/>
  <c r="B68" s="1"/>
  <c r="B69" s="1"/>
  <c r="B70" s="1"/>
  <c r="B71" s="1"/>
  <c r="B72" s="1"/>
  <c r="B73" s="1"/>
  <c r="B74" s="1"/>
  <c r="B75" s="1"/>
  <c r="B76" s="1"/>
  <c r="B77" s="1"/>
  <c r="B78" s="1"/>
  <c r="B79" s="1"/>
  <c r="B80" s="1"/>
  <c r="B81" s="1"/>
  <c r="B82" s="1"/>
  <c r="B83" s="1"/>
  <c r="B84" s="1"/>
  <c r="B85" s="1"/>
  <c r="B86" s="1"/>
  <c r="B87" s="1"/>
  <c r="B88" s="1"/>
  <c r="B60"/>
  <c r="B10"/>
  <c r="B11" s="1"/>
  <c r="B12" s="1"/>
  <c r="B13" s="1"/>
  <c r="B14" s="1"/>
  <c r="B15" s="1"/>
  <c r="B16" s="1"/>
  <c r="B17" s="1"/>
  <c r="B18" s="1"/>
  <c r="B19" s="1"/>
  <c r="B20" s="1"/>
  <c r="B21" s="1"/>
  <c r="B22" s="1"/>
  <c r="B23" s="1"/>
  <c r="B24" s="1"/>
  <c r="B25" s="1"/>
  <c r="B26" s="1"/>
  <c r="B27" s="1"/>
  <c r="B28" s="1"/>
  <c r="B29" s="1"/>
  <c r="B30" s="1"/>
  <c r="B31" s="1"/>
  <c r="B32" s="1"/>
  <c r="B33" s="1"/>
  <c r="B34" s="1"/>
  <c r="B35" s="1"/>
  <c r="B36" s="1"/>
  <c r="B37" s="1"/>
  <c r="B38" s="1"/>
  <c r="B39" s="1"/>
  <c r="B40" s="1"/>
  <c r="B41" s="1"/>
  <c r="B42" s="1"/>
  <c r="B43" s="1"/>
  <c r="B44" s="1"/>
  <c r="B45" s="1"/>
  <c r="B46" s="1"/>
  <c r="B47" s="1"/>
  <c r="B48" s="1"/>
  <c r="B49" s="1"/>
  <c r="B50" s="1"/>
  <c r="B51" s="1"/>
  <c r="B52" s="1"/>
  <c r="B53" s="1"/>
  <c r="B54" s="1"/>
  <c r="B55" s="1"/>
  <c r="B148" s="1"/>
  <c r="B138" i="6" l="1"/>
  <c r="B139" s="1"/>
  <c r="B140" s="1"/>
  <c r="B141" s="1"/>
  <c r="B142" s="1"/>
  <c r="B143" s="1"/>
  <c r="B144" s="1"/>
  <c r="B145" s="1"/>
  <c r="B146" s="1"/>
  <c r="B147" s="1"/>
  <c r="B94"/>
  <c r="B95" s="1"/>
  <c r="B96" s="1"/>
  <c r="B97" s="1"/>
  <c r="B98" s="1"/>
  <c r="B99" s="1"/>
  <c r="B100" s="1"/>
  <c r="B101" s="1"/>
  <c r="B102" s="1"/>
  <c r="B103" s="1"/>
  <c r="B104" s="1"/>
  <c r="B105" s="1"/>
  <c r="B106" s="1"/>
  <c r="B107" s="1"/>
  <c r="B108" s="1"/>
  <c r="B109" s="1"/>
  <c r="B110" s="1"/>
  <c r="B111" s="1"/>
  <c r="B112" s="1"/>
  <c r="B113" s="1"/>
  <c r="B114" s="1"/>
  <c r="B115" s="1"/>
  <c r="B116" s="1"/>
  <c r="B117" s="1"/>
  <c r="B118" s="1"/>
  <c r="B119" s="1"/>
  <c r="B120" s="1"/>
  <c r="B121" s="1"/>
  <c r="B122" s="1"/>
  <c r="B123" s="1"/>
  <c r="B124" s="1"/>
  <c r="B125" s="1"/>
  <c r="B126" s="1"/>
  <c r="B127" s="1"/>
  <c r="B128" s="1"/>
  <c r="B129" s="1"/>
  <c r="B130" s="1"/>
  <c r="B131" s="1"/>
  <c r="B132" s="1"/>
  <c r="B133" s="1"/>
  <c r="B134" s="1"/>
  <c r="B67"/>
  <c r="B68" s="1"/>
  <c r="B69" s="1"/>
  <c r="B70" s="1"/>
  <c r="B71" s="1"/>
  <c r="B72" s="1"/>
  <c r="B73" s="1"/>
  <c r="B74" s="1"/>
  <c r="B75" s="1"/>
  <c r="B76" s="1"/>
  <c r="B77" s="1"/>
  <c r="B78" s="1"/>
  <c r="B79" s="1"/>
  <c r="B80" s="1"/>
  <c r="B81" s="1"/>
  <c r="B82" s="1"/>
  <c r="B83" s="1"/>
  <c r="B84" s="1"/>
  <c r="B85" s="1"/>
  <c r="B86" s="1"/>
  <c r="B87" s="1"/>
  <c r="B88" s="1"/>
  <c r="B89" s="1"/>
  <c r="B90" s="1"/>
  <c r="B66"/>
  <c r="B62"/>
  <c r="B10"/>
  <c r="B11" s="1"/>
  <c r="B12" s="1"/>
  <c r="B13" s="1"/>
  <c r="B14" s="1"/>
  <c r="B15" s="1"/>
  <c r="B16" s="1"/>
  <c r="B17" s="1"/>
  <c r="B18" s="1"/>
  <c r="B19" s="1"/>
  <c r="B20" s="1"/>
  <c r="B21" s="1"/>
  <c r="B22" s="1"/>
  <c r="B23" s="1"/>
  <c r="B24" s="1"/>
  <c r="B25" s="1"/>
  <c r="B26" s="1"/>
  <c r="B27" s="1"/>
  <c r="B28" s="1"/>
  <c r="B29" s="1"/>
  <c r="B30" s="1"/>
  <c r="B31" s="1"/>
  <c r="B32" s="1"/>
  <c r="B33" s="1"/>
  <c r="B34" s="1"/>
  <c r="B35" s="1"/>
  <c r="B36" s="1"/>
  <c r="B37" s="1"/>
  <c r="B38" s="1"/>
  <c r="B39" s="1"/>
  <c r="B40" s="1"/>
  <c r="B41" s="1"/>
  <c r="B42" s="1"/>
  <c r="B43" s="1"/>
  <c r="B44" s="1"/>
  <c r="B45" s="1"/>
  <c r="B46" s="1"/>
  <c r="B47" s="1"/>
  <c r="B48" s="1"/>
  <c r="B49" s="1"/>
  <c r="B50" s="1"/>
  <c r="B51" s="1"/>
  <c r="B52" s="1"/>
  <c r="B53" s="1"/>
  <c r="B54" s="1"/>
  <c r="B55" s="1"/>
  <c r="B56" s="1"/>
  <c r="B57" s="1"/>
  <c r="B149" s="1"/>
  <c r="B137" i="5" l="1"/>
  <c r="B138" s="1"/>
  <c r="B139" s="1"/>
  <c r="B140" s="1"/>
  <c r="B141" s="1"/>
  <c r="B142" s="1"/>
  <c r="B143" s="1"/>
  <c r="B144" s="1"/>
  <c r="B145" s="1"/>
  <c r="B146" s="1"/>
  <c r="B94"/>
  <c r="B95" s="1"/>
  <c r="B96" s="1"/>
  <c r="B97" s="1"/>
  <c r="B98" s="1"/>
  <c r="B99" s="1"/>
  <c r="B100" s="1"/>
  <c r="B101" s="1"/>
  <c r="B102" s="1"/>
  <c r="B103" s="1"/>
  <c r="B104" s="1"/>
  <c r="B105" s="1"/>
  <c r="B106" s="1"/>
  <c r="B107" s="1"/>
  <c r="B108" s="1"/>
  <c r="B109" s="1"/>
  <c r="B110" s="1"/>
  <c r="B111" s="1"/>
  <c r="B112" s="1"/>
  <c r="B113" s="1"/>
  <c r="B114" s="1"/>
  <c r="B115" s="1"/>
  <c r="B116" s="1"/>
  <c r="B117" s="1"/>
  <c r="B118" s="1"/>
  <c r="B119" s="1"/>
  <c r="B120" s="1"/>
  <c r="B121" s="1"/>
  <c r="B122" s="1"/>
  <c r="B123" s="1"/>
  <c r="B124" s="1"/>
  <c r="B125" s="1"/>
  <c r="B126" s="1"/>
  <c r="B127" s="1"/>
  <c r="B128" s="1"/>
  <c r="B129" s="1"/>
  <c r="B130" s="1"/>
  <c r="B131" s="1"/>
  <c r="B132" s="1"/>
  <c r="B133" s="1"/>
  <c r="B67"/>
  <c r="B68" s="1"/>
  <c r="B69" s="1"/>
  <c r="B70" s="1"/>
  <c r="B71" s="1"/>
  <c r="B72" s="1"/>
  <c r="B73" s="1"/>
  <c r="B74" s="1"/>
  <c r="B75" s="1"/>
  <c r="B76" s="1"/>
  <c r="B77" s="1"/>
  <c r="B78" s="1"/>
  <c r="B79" s="1"/>
  <c r="B80" s="1"/>
  <c r="B81" s="1"/>
  <c r="B82" s="1"/>
  <c r="B83" s="1"/>
  <c r="B84" s="1"/>
  <c r="B85" s="1"/>
  <c r="B86" s="1"/>
  <c r="B87" s="1"/>
  <c r="B88" s="1"/>
  <c r="B89" s="1"/>
  <c r="B90" s="1"/>
  <c r="B66"/>
  <c r="B62"/>
  <c r="B10"/>
  <c r="B11" s="1"/>
  <c r="B12" s="1"/>
  <c r="B13" s="1"/>
  <c r="B14" s="1"/>
  <c r="B15" s="1"/>
  <c r="B16" s="1"/>
  <c r="B17" s="1"/>
  <c r="B18" s="1"/>
  <c r="B19" s="1"/>
  <c r="B20" s="1"/>
  <c r="B21" s="1"/>
  <c r="B22" s="1"/>
  <c r="B23" s="1"/>
  <c r="B24" s="1"/>
  <c r="B25" s="1"/>
  <c r="B26" s="1"/>
  <c r="B27" s="1"/>
  <c r="B28" s="1"/>
  <c r="B29" s="1"/>
  <c r="B30" s="1"/>
  <c r="B31" s="1"/>
  <c r="B32" s="1"/>
  <c r="B33" s="1"/>
  <c r="B34" s="1"/>
  <c r="B35" s="1"/>
  <c r="B36" s="1"/>
  <c r="B37" s="1"/>
  <c r="B38" s="1"/>
  <c r="B39" s="1"/>
  <c r="B40" s="1"/>
  <c r="B41" s="1"/>
  <c r="B42" s="1"/>
  <c r="B43" s="1"/>
  <c r="B44" s="1"/>
  <c r="B45" s="1"/>
  <c r="B46" s="1"/>
  <c r="B47" s="1"/>
  <c r="B48" s="1"/>
  <c r="B49" s="1"/>
  <c r="B50" s="1"/>
  <c r="B51" s="1"/>
  <c r="B52" s="1"/>
  <c r="B53" s="1"/>
  <c r="B54" s="1"/>
  <c r="B55" s="1"/>
  <c r="B56" s="1"/>
  <c r="B57" s="1"/>
  <c r="B148" s="1"/>
  <c r="B139" i="4" l="1"/>
  <c r="B140" s="1"/>
  <c r="B141" s="1"/>
  <c r="B142" s="1"/>
  <c r="B143" s="1"/>
  <c r="B144" s="1"/>
  <c r="B145" s="1"/>
  <c r="B146" s="1"/>
  <c r="B147" s="1"/>
  <c r="B138"/>
  <c r="B96"/>
  <c r="B97" s="1"/>
  <c r="B98" s="1"/>
  <c r="B99" s="1"/>
  <c r="B100" s="1"/>
  <c r="B101" s="1"/>
  <c r="B102" s="1"/>
  <c r="B103" s="1"/>
  <c r="B104" s="1"/>
  <c r="B105" s="1"/>
  <c r="B106" s="1"/>
  <c r="B107" s="1"/>
  <c r="B108" s="1"/>
  <c r="B109" s="1"/>
  <c r="B110" s="1"/>
  <c r="B111" s="1"/>
  <c r="B112" s="1"/>
  <c r="B113" s="1"/>
  <c r="B114" s="1"/>
  <c r="B115" s="1"/>
  <c r="B116" s="1"/>
  <c r="B117" s="1"/>
  <c r="B118" s="1"/>
  <c r="B119" s="1"/>
  <c r="B120" s="1"/>
  <c r="B121" s="1"/>
  <c r="B122" s="1"/>
  <c r="B123" s="1"/>
  <c r="B124" s="1"/>
  <c r="B125" s="1"/>
  <c r="B126" s="1"/>
  <c r="B127" s="1"/>
  <c r="B128" s="1"/>
  <c r="B129" s="1"/>
  <c r="B130" s="1"/>
  <c r="B131" s="1"/>
  <c r="B132" s="1"/>
  <c r="B133" s="1"/>
  <c r="B134" s="1"/>
  <c r="B95"/>
  <c r="B67"/>
  <c r="B68" s="1"/>
  <c r="B69" s="1"/>
  <c r="B70" s="1"/>
  <c r="B71" s="1"/>
  <c r="B72" s="1"/>
  <c r="B73" s="1"/>
  <c r="B74" s="1"/>
  <c r="B75" s="1"/>
  <c r="B76" s="1"/>
  <c r="B77" s="1"/>
  <c r="B78" s="1"/>
  <c r="B79" s="1"/>
  <c r="B80" s="1"/>
  <c r="B81" s="1"/>
  <c r="B82" s="1"/>
  <c r="B83" s="1"/>
  <c r="B84" s="1"/>
  <c r="B85" s="1"/>
  <c r="B86" s="1"/>
  <c r="B87" s="1"/>
  <c r="B88" s="1"/>
  <c r="B89" s="1"/>
  <c r="B90" s="1"/>
  <c r="B91" s="1"/>
  <c r="B62"/>
  <c r="B63" s="1"/>
  <c r="B10"/>
  <c r="B11" s="1"/>
  <c r="B12" s="1"/>
  <c r="B13" s="1"/>
  <c r="B14" s="1"/>
  <c r="B15" s="1"/>
  <c r="B16" s="1"/>
  <c r="B17" s="1"/>
  <c r="B18" s="1"/>
  <c r="B19" s="1"/>
  <c r="B20" s="1"/>
  <c r="B21" s="1"/>
  <c r="B22" s="1"/>
  <c r="B23" s="1"/>
  <c r="B24" s="1"/>
  <c r="B25" s="1"/>
  <c r="B26" s="1"/>
  <c r="B27" s="1"/>
  <c r="B28" s="1"/>
  <c r="B29" s="1"/>
  <c r="B30" s="1"/>
  <c r="B31" s="1"/>
  <c r="B32" s="1"/>
  <c r="B33" s="1"/>
  <c r="B34" s="1"/>
  <c r="B35" s="1"/>
  <c r="B36" s="1"/>
  <c r="B37" s="1"/>
  <c r="B38" s="1"/>
  <c r="B39" s="1"/>
  <c r="B40" s="1"/>
  <c r="B41" s="1"/>
  <c r="B42" s="1"/>
  <c r="B43" s="1"/>
  <c r="B44" s="1"/>
  <c r="B45" s="1"/>
  <c r="B46" s="1"/>
  <c r="B47" s="1"/>
  <c r="B48" s="1"/>
  <c r="B49" s="1"/>
  <c r="B50" s="1"/>
  <c r="B51" s="1"/>
  <c r="B52" s="1"/>
  <c r="B53" s="1"/>
  <c r="B54" s="1"/>
  <c r="B55" s="1"/>
  <c r="B56" s="1"/>
  <c r="B57" s="1"/>
  <c r="B149" s="1"/>
  <c r="B10" i="3" l="1"/>
  <c r="B11"/>
  <c r="B12" s="1"/>
  <c r="B13" s="1"/>
  <c r="B14" s="1"/>
  <c r="B15" s="1"/>
  <c r="B16" s="1"/>
  <c r="B17" s="1"/>
  <c r="B18" s="1"/>
  <c r="B19" s="1"/>
  <c r="B20" s="1"/>
  <c r="B21" s="1"/>
  <c r="B22" s="1"/>
  <c r="B23" s="1"/>
  <c r="B24" s="1"/>
  <c r="B25" s="1"/>
  <c r="B26" s="1"/>
  <c r="B27" s="1"/>
  <c r="B28" s="1"/>
  <c r="B29" s="1"/>
  <c r="B30" s="1"/>
  <c r="B31" s="1"/>
  <c r="B32" s="1"/>
  <c r="B33" s="1"/>
  <c r="B34" s="1"/>
  <c r="B35" s="1"/>
  <c r="B36" s="1"/>
  <c r="B37" s="1"/>
  <c r="B38" s="1"/>
  <c r="B39" s="1"/>
  <c r="B40" s="1"/>
  <c r="B41" s="1"/>
  <c r="B42" s="1"/>
  <c r="B43" s="1"/>
  <c r="B44" s="1"/>
  <c r="B45" s="1"/>
  <c r="B46" s="1"/>
  <c r="B47" s="1"/>
  <c r="B48" s="1"/>
  <c r="B49" s="1"/>
  <c r="B50" s="1"/>
  <c r="B51" s="1"/>
  <c r="B52" s="1"/>
  <c r="B53" s="1"/>
  <c r="B54" s="1"/>
  <c r="B55" s="1"/>
  <c r="B56" s="1"/>
  <c r="B57" s="1"/>
  <c r="B62"/>
  <c r="B63"/>
  <c r="B67"/>
  <c r="B68"/>
  <c r="B69" s="1"/>
  <c r="B70" s="1"/>
  <c r="B71" s="1"/>
  <c r="B72" s="1"/>
  <c r="B73" s="1"/>
  <c r="B74" s="1"/>
  <c r="B75" s="1"/>
  <c r="B76" s="1"/>
  <c r="B77" s="1"/>
  <c r="B78" s="1"/>
  <c r="B79" s="1"/>
  <c r="B80" s="1"/>
  <c r="B81" s="1"/>
  <c r="B82" s="1"/>
  <c r="B83" s="1"/>
  <c r="B84" s="1"/>
  <c r="B85" s="1"/>
  <c r="B86" s="1"/>
  <c r="B87" s="1"/>
  <c r="B88" s="1"/>
  <c r="B89" s="1"/>
  <c r="B90" s="1"/>
  <c r="B91" s="1"/>
  <c r="B95"/>
  <c r="B96" s="1"/>
  <c r="B97" s="1"/>
  <c r="B98" s="1"/>
  <c r="B99" s="1"/>
  <c r="B100" s="1"/>
  <c r="B101" s="1"/>
  <c r="B102" s="1"/>
  <c r="B103" s="1"/>
  <c r="B104" s="1"/>
  <c r="B105" s="1"/>
  <c r="B106" s="1"/>
  <c r="B107" s="1"/>
  <c r="B108" s="1"/>
  <c r="B109" s="1"/>
  <c r="B110" s="1"/>
  <c r="B111" s="1"/>
  <c r="B112" s="1"/>
  <c r="B113" s="1"/>
  <c r="B114" s="1"/>
  <c r="B115" s="1"/>
  <c r="B116" s="1"/>
  <c r="B117" s="1"/>
  <c r="B118" s="1"/>
  <c r="B119" s="1"/>
  <c r="B120" s="1"/>
  <c r="B121" s="1"/>
  <c r="B122" s="1"/>
  <c r="B123" s="1"/>
  <c r="B124" s="1"/>
  <c r="B125" s="1"/>
  <c r="B126" s="1"/>
  <c r="B127" s="1"/>
  <c r="B128" s="1"/>
  <c r="B129" s="1"/>
  <c r="B130" s="1"/>
  <c r="B131" s="1"/>
  <c r="B132" s="1"/>
  <c r="B133" s="1"/>
  <c r="B134" s="1"/>
  <c r="B138"/>
  <c r="B139" s="1"/>
  <c r="B140" s="1"/>
  <c r="B141" s="1"/>
  <c r="B142" s="1"/>
  <c r="B143" s="1"/>
  <c r="B144" s="1"/>
  <c r="B145" s="1"/>
  <c r="B146" s="1"/>
  <c r="B148" l="1"/>
  <c r="B136" i="2" l="1"/>
  <c r="B137" s="1"/>
  <c r="B138" s="1"/>
  <c r="B139" s="1"/>
  <c r="B140" s="1"/>
  <c r="B141" s="1"/>
  <c r="B142" s="1"/>
  <c r="B143" s="1"/>
  <c r="B144" s="1"/>
  <c r="B145" s="1"/>
  <c r="B95"/>
  <c r="B96" s="1"/>
  <c r="B97" s="1"/>
  <c r="B98" s="1"/>
  <c r="B99" s="1"/>
  <c r="B100" s="1"/>
  <c r="B101" s="1"/>
  <c r="B102" s="1"/>
  <c r="B103" s="1"/>
  <c r="B104" s="1"/>
  <c r="B105" s="1"/>
  <c r="B106" s="1"/>
  <c r="B107" s="1"/>
  <c r="B108" s="1"/>
  <c r="B109" s="1"/>
  <c r="B110" s="1"/>
  <c r="B111" s="1"/>
  <c r="B112" s="1"/>
  <c r="B113" s="1"/>
  <c r="B114" s="1"/>
  <c r="B115" s="1"/>
  <c r="B116" s="1"/>
  <c r="B117" s="1"/>
  <c r="B118" s="1"/>
  <c r="B119" s="1"/>
  <c r="B120" s="1"/>
  <c r="B121" s="1"/>
  <c r="B122" s="1"/>
  <c r="B123" s="1"/>
  <c r="B124" s="1"/>
  <c r="B125" s="1"/>
  <c r="B126" s="1"/>
  <c r="B127" s="1"/>
  <c r="B128" s="1"/>
  <c r="B129" s="1"/>
  <c r="B130" s="1"/>
  <c r="B131" s="1"/>
  <c r="B132" s="1"/>
  <c r="B94"/>
  <c r="B66"/>
  <c r="B67" s="1"/>
  <c r="B68" s="1"/>
  <c r="B69" s="1"/>
  <c r="B70" s="1"/>
  <c r="B71" s="1"/>
  <c r="B72" s="1"/>
  <c r="B73" s="1"/>
  <c r="B74" s="1"/>
  <c r="B75" s="1"/>
  <c r="B76" s="1"/>
  <c r="B77" s="1"/>
  <c r="B78" s="1"/>
  <c r="B79" s="1"/>
  <c r="B80" s="1"/>
  <c r="B81" s="1"/>
  <c r="B82" s="1"/>
  <c r="B83" s="1"/>
  <c r="B84" s="1"/>
  <c r="B85" s="1"/>
  <c r="B86" s="1"/>
  <c r="B87" s="1"/>
  <c r="B88" s="1"/>
  <c r="B89" s="1"/>
  <c r="B90" s="1"/>
  <c r="B61"/>
  <c r="B62" s="1"/>
  <c r="B10"/>
  <c r="B11" s="1"/>
  <c r="B12" s="1"/>
  <c r="B13" s="1"/>
  <c r="B14" s="1"/>
  <c r="B15" s="1"/>
  <c r="B16" s="1"/>
  <c r="B17" s="1"/>
  <c r="B18" s="1"/>
  <c r="B19" s="1"/>
  <c r="B20" s="1"/>
  <c r="B21" s="1"/>
  <c r="B22" s="1"/>
  <c r="B23" s="1"/>
  <c r="B24" s="1"/>
  <c r="B25" s="1"/>
  <c r="B26" s="1"/>
  <c r="B27" s="1"/>
  <c r="B28" s="1"/>
  <c r="B29" s="1"/>
  <c r="B30" s="1"/>
  <c r="B31" s="1"/>
  <c r="B32" s="1"/>
  <c r="B33" s="1"/>
  <c r="B34" s="1"/>
  <c r="B35" s="1"/>
  <c r="B36" s="1"/>
  <c r="B37" s="1"/>
  <c r="B38" s="1"/>
  <c r="B39" s="1"/>
  <c r="B40" s="1"/>
  <c r="B41" s="1"/>
  <c r="B42" s="1"/>
  <c r="B43" s="1"/>
  <c r="B44" s="1"/>
  <c r="B45" s="1"/>
  <c r="B46" s="1"/>
  <c r="B47" s="1"/>
  <c r="B48" s="1"/>
  <c r="B49" s="1"/>
  <c r="B50" s="1"/>
  <c r="B51" s="1"/>
  <c r="B52" s="1"/>
  <c r="B53" s="1"/>
  <c r="B54" s="1"/>
  <c r="B55" s="1"/>
  <c r="B56" s="1"/>
  <c r="B147" s="1"/>
  <c r="B136" i="1" l="1"/>
  <c r="B137" s="1"/>
  <c r="B138" s="1"/>
  <c r="B139" s="1"/>
  <c r="B140" s="1"/>
  <c r="B141" s="1"/>
  <c r="B142" s="1"/>
  <c r="B143" s="1"/>
  <c r="B144" s="1"/>
  <c r="B145" s="1"/>
  <c r="B94"/>
  <c r="B95" s="1"/>
  <c r="B96" s="1"/>
  <c r="B97" s="1"/>
  <c r="B98" s="1"/>
  <c r="B99" s="1"/>
  <c r="B100" s="1"/>
  <c r="B101" s="1"/>
  <c r="B102" s="1"/>
  <c r="B103" s="1"/>
  <c r="B104" s="1"/>
  <c r="B105" s="1"/>
  <c r="B106" s="1"/>
  <c r="B107" s="1"/>
  <c r="B108" s="1"/>
  <c r="B109" s="1"/>
  <c r="B110" s="1"/>
  <c r="B111" s="1"/>
  <c r="B112" s="1"/>
  <c r="B113" s="1"/>
  <c r="B114" s="1"/>
  <c r="B115" s="1"/>
  <c r="B116" s="1"/>
  <c r="B117" s="1"/>
  <c r="B118" s="1"/>
  <c r="B119" s="1"/>
  <c r="B120" s="1"/>
  <c r="B121" s="1"/>
  <c r="B122" s="1"/>
  <c r="B123" s="1"/>
  <c r="B124" s="1"/>
  <c r="B125" s="1"/>
  <c r="B126" s="1"/>
  <c r="B127" s="1"/>
  <c r="B128" s="1"/>
  <c r="B129" s="1"/>
  <c r="B130" s="1"/>
  <c r="B131" s="1"/>
  <c r="B132" s="1"/>
  <c r="B66"/>
  <c r="B67"/>
  <c r="B68" s="1"/>
  <c r="B69" s="1"/>
  <c r="B70" s="1"/>
  <c r="B71" s="1"/>
  <c r="B72" s="1"/>
  <c r="B73" s="1"/>
  <c r="B74" s="1"/>
  <c r="B75" s="1"/>
  <c r="B76" s="1"/>
  <c r="B77" s="1"/>
  <c r="B78" s="1"/>
  <c r="B79" s="1"/>
  <c r="B80" s="1"/>
  <c r="B81" s="1"/>
  <c r="B82" s="1"/>
  <c r="B83" s="1"/>
  <c r="B84" s="1"/>
  <c r="B85" s="1"/>
  <c r="B86" s="1"/>
  <c r="B87" s="1"/>
  <c r="B88" s="1"/>
  <c r="B89" s="1"/>
  <c r="B90" s="1"/>
  <c r="B61"/>
  <c r="B62" s="1"/>
  <c r="B10"/>
  <c r="B11" s="1"/>
  <c r="B12" s="1"/>
  <c r="B13" s="1"/>
  <c r="B14" s="1"/>
  <c r="B15" s="1"/>
  <c r="B16" s="1"/>
  <c r="B17" s="1"/>
  <c r="B18" s="1"/>
  <c r="B19" s="1"/>
  <c r="B20" s="1"/>
  <c r="B21" s="1"/>
  <c r="B22" s="1"/>
  <c r="B23" s="1"/>
  <c r="B24" s="1"/>
  <c r="B25" s="1"/>
  <c r="B26" s="1"/>
  <c r="B27" s="1"/>
  <c r="B28" s="1"/>
  <c r="B29" s="1"/>
  <c r="B30" s="1"/>
  <c r="B31" s="1"/>
  <c r="B32" s="1"/>
  <c r="B33" s="1"/>
  <c r="B34" s="1"/>
  <c r="B35" s="1"/>
  <c r="B36" s="1"/>
  <c r="B37" s="1"/>
  <c r="B38" s="1"/>
  <c r="B39" s="1"/>
  <c r="B40" s="1"/>
  <c r="B41" s="1"/>
  <c r="B42" s="1"/>
  <c r="B43" s="1"/>
  <c r="B44" s="1"/>
  <c r="B45" s="1"/>
  <c r="B46" s="1"/>
  <c r="B47" s="1"/>
  <c r="B48" s="1"/>
  <c r="B49" s="1"/>
  <c r="B50" s="1"/>
  <c r="B51" s="1"/>
  <c r="B52" s="1"/>
  <c r="B53" s="1"/>
  <c r="B54" s="1"/>
  <c r="B55" s="1"/>
  <c r="B56" s="1"/>
  <c r="B147" s="1"/>
</calcChain>
</file>

<file path=xl/sharedStrings.xml><?xml version="1.0" encoding="utf-8"?>
<sst xmlns="http://schemas.openxmlformats.org/spreadsheetml/2006/main" count="6077" uniqueCount="570">
  <si>
    <t>MINISTERIO DE ENERGIA Y MINAS</t>
  </si>
  <si>
    <t>UNIDAD DE RECURSOS HUMANOS</t>
  </si>
  <si>
    <t>No.</t>
  </si>
  <si>
    <t>No. Contrato</t>
  </si>
  <si>
    <t>Nombre</t>
  </si>
  <si>
    <t>Honorarios</t>
  </si>
  <si>
    <t>AC-01-2014</t>
  </si>
  <si>
    <t>CARLOS ENRIQUE VIELMANN</t>
  </si>
  <si>
    <t>06/01/2014 AL 31/12/2014</t>
  </si>
  <si>
    <t>AC-02-2014</t>
  </si>
  <si>
    <t>CARMEN ROXANA CASTELLANOS PÉREZ DE SANDOVAL</t>
  </si>
  <si>
    <t>AC-03-2014</t>
  </si>
  <si>
    <t>EVELYN EUGENIA MENA BARRIOS DE MENDEZ</t>
  </si>
  <si>
    <t>AC-04-2014</t>
  </si>
  <si>
    <t>HUGO ROBERTO FIGUEROA OVALLE</t>
  </si>
  <si>
    <t>AC-05-2014</t>
  </si>
  <si>
    <t>JORGE RAÚL ARROYAVE REYES</t>
  </si>
  <si>
    <t>AC-06-2014</t>
  </si>
  <si>
    <t>PEDRO JOSÉ LUIS MARROQUÍN CHINCHILLA</t>
  </si>
  <si>
    <t>AC-07-2014</t>
  </si>
  <si>
    <t>ROBERTO ALFONSO DEL CID PIMENTEL</t>
  </si>
  <si>
    <t>AC-08-2014</t>
  </si>
  <si>
    <t>RODEMIRO OSWALDO GONZÁLEZ LICARDÍE</t>
  </si>
  <si>
    <t>AC-09-2014</t>
  </si>
  <si>
    <t>SANDRA MARIBEL HANSER LÓPEZ</t>
  </si>
  <si>
    <t>AC-10-2014</t>
  </si>
  <si>
    <t>YOLANDA DEL ROSARIO VEGA REYES</t>
  </si>
  <si>
    <t>AC-11-2014</t>
  </si>
  <si>
    <t>MÓNICA SOFIA TELLO TARACENA</t>
  </si>
  <si>
    <t>AC-12-2014</t>
  </si>
  <si>
    <t xml:space="preserve">DULCE MARIA LEAL LÓPEZ </t>
  </si>
  <si>
    <t>AC-13-2014</t>
  </si>
  <si>
    <t>JAIME VINICIO BARDALES OLIVA</t>
  </si>
  <si>
    <t>AC-14-2014</t>
  </si>
  <si>
    <t>AXEL RENÉ BAUTISTA LÓPEZ</t>
  </si>
  <si>
    <t>AC-15-2014</t>
  </si>
  <si>
    <t>MARCO VINICIO CHÁVEZ  VÁSQUEZ</t>
  </si>
  <si>
    <t>AC-16-2014</t>
  </si>
  <si>
    <t>SELVYN FERNANDO ARÉVALO RAMOS</t>
  </si>
  <si>
    <t>AC-17-2014</t>
  </si>
  <si>
    <t>ERICK OSWALDO CHICOL BOC</t>
  </si>
  <si>
    <t>AC-18-2014</t>
  </si>
  <si>
    <t>OSCAR ESTEBAN ALMENGOR HERRERA</t>
  </si>
  <si>
    <t>AC-19-2014</t>
  </si>
  <si>
    <t>BRENDA CAROLINA QUINTANILLA GARCIA</t>
  </si>
  <si>
    <t>AC-20-2014</t>
  </si>
  <si>
    <t>GUSTAVO ARNOLDO ÁLVAREZ SÁNCHEZ</t>
  </si>
  <si>
    <t>AC-21-2014</t>
  </si>
  <si>
    <t>JORGE GALLINA RUCAL</t>
  </si>
  <si>
    <t>AC-22-2014</t>
  </si>
  <si>
    <t xml:space="preserve">LAURA LETICIA TOBAR CARDONA </t>
  </si>
  <si>
    <t>AC-23-2014</t>
  </si>
  <si>
    <t>JOÉL ESTUARDO DE LEÓN SOSA</t>
  </si>
  <si>
    <t>AC-24-2014</t>
  </si>
  <si>
    <t>WILLIAM MOISÉS VILLELA FLORES</t>
  </si>
  <si>
    <t>AC-25-2014</t>
  </si>
  <si>
    <t>JORGE JOSE DANIEL SOTO XILOJ</t>
  </si>
  <si>
    <t>AC-26-2014</t>
  </si>
  <si>
    <t>DÉBORA ESTER VILLELA LÓPEZ</t>
  </si>
  <si>
    <t>AC-27-2014</t>
  </si>
  <si>
    <t>HÉCTOR NOÉ COROY ORÓN</t>
  </si>
  <si>
    <t>AC-28-2014</t>
  </si>
  <si>
    <t>JOSÉ MOISES RAMIREZ HERRARTE</t>
  </si>
  <si>
    <t>AC-29-2014</t>
  </si>
  <si>
    <t>WERNI ALBERTO ESCOBAR MONTERROZO</t>
  </si>
  <si>
    <t>AC-30-2014</t>
  </si>
  <si>
    <t>EDWIN ARGUETA QUIÑONEZ</t>
  </si>
  <si>
    <t>AC-31-2014</t>
  </si>
  <si>
    <t>HECTOR ENRIQUE CAMBARA ZUÑIGA</t>
  </si>
  <si>
    <t>AC-32-2014</t>
  </si>
  <si>
    <t>ISMAEL RAMOS ZUÑIGA</t>
  </si>
  <si>
    <t>AC-33-2014</t>
  </si>
  <si>
    <t>OSCAR ROBLES AGUIRRE</t>
  </si>
  <si>
    <t>AC-34-2014</t>
  </si>
  <si>
    <t>JUAN FERNANDO TOBAR CASTRO</t>
  </si>
  <si>
    <t>AC-35-2014</t>
  </si>
  <si>
    <t>HILDA ELIZABETH KRUECK JUÁREZ</t>
  </si>
  <si>
    <t>AC-36-2014</t>
  </si>
  <si>
    <t>ISELA YOLANDA MOINO FLORES</t>
  </si>
  <si>
    <t>AC-37-2014</t>
  </si>
  <si>
    <t>JOSÉ-EMILIO ABIGAIL RAMÍREZ  RUÍZ</t>
  </si>
  <si>
    <t>AC-38-2014</t>
  </si>
  <si>
    <t>EMGELBERG OSWALDO FLORES PEREZ</t>
  </si>
  <si>
    <t>AC-39-2014</t>
  </si>
  <si>
    <t>PIETRO RAÚL DIAZ VEGA</t>
  </si>
  <si>
    <t>AC-40-2014</t>
  </si>
  <si>
    <t xml:space="preserve">ESTELA XILOJ SONTAY </t>
  </si>
  <si>
    <t>AC-41-2014</t>
  </si>
  <si>
    <t>ANA LORENA MENÉNDEZ GARCIA</t>
  </si>
  <si>
    <t>AC-42-2014</t>
  </si>
  <si>
    <t>CARINA MARIBEL VELÁSQUEZ PORTILLO</t>
  </si>
  <si>
    <t>AC-43-2014</t>
  </si>
  <si>
    <t>DAVID ALFREDO ORELLANA ALDANA</t>
  </si>
  <si>
    <t>AC-44-2014</t>
  </si>
  <si>
    <t xml:space="preserve">EMMA GABRIELA GRAMAJO VALDEZ </t>
  </si>
  <si>
    <t>AC-45-2014</t>
  </si>
  <si>
    <t>JORGE RENÉ RODRÍGUEZ  LEIVA</t>
  </si>
  <si>
    <t>AC-46-2014</t>
  </si>
  <si>
    <t xml:space="preserve">EMANUELLA MONTEAGUDO GALLARDO </t>
  </si>
  <si>
    <t>AC-47-2014</t>
  </si>
  <si>
    <t>BIVIAN IRENE AZURDIA LÓPEZ</t>
  </si>
  <si>
    <t>AC-48-2014</t>
  </si>
  <si>
    <t>CADMÓN AARÓN MARROQUÍN LÓPEZ</t>
  </si>
  <si>
    <t>DGA-01-2014</t>
  </si>
  <si>
    <t>ARGENTINA ELIZABETH RUANO FRANCO</t>
  </si>
  <si>
    <t>DGA-02-2014</t>
  </si>
  <si>
    <t>VENEDICTO EMILIO RAMIREZ ESCOBAR</t>
  </si>
  <si>
    <t>DGA-03-2014</t>
  </si>
  <si>
    <t>DANY WILLIAMS LÓPEZ COBOX</t>
  </si>
  <si>
    <t>DGH-01-2014</t>
  </si>
  <si>
    <t>ESTUARDO ADOLFO HERRERA JEREZ</t>
  </si>
  <si>
    <t>DGH-02-2014</t>
  </si>
  <si>
    <t>HEIDY YOLANDA PIRIR DAVILA</t>
  </si>
  <si>
    <t>DGH-03-2014</t>
  </si>
  <si>
    <t>JORGE EDUARDO COZANO RUBIO</t>
  </si>
  <si>
    <t>DGH-04-2014</t>
  </si>
  <si>
    <t>LUIS FERNANDO SANTIZO CHAVEZ</t>
  </si>
  <si>
    <t>DGH-05-2014</t>
  </si>
  <si>
    <t>OTTO ORLANDO FLORES CHAJON</t>
  </si>
  <si>
    <t>DGH-06-2014</t>
  </si>
  <si>
    <t>ROBERTO CARLOS GUZMÁN CIANI</t>
  </si>
  <si>
    <t>DGH-07-2014</t>
  </si>
  <si>
    <t>HERBERT GUSTAVO DE JESUS BAL ARAGON</t>
  </si>
  <si>
    <t>DGH-08-2014</t>
  </si>
  <si>
    <t>ALBERTO HERNÁNDEZ RODRÍGUEZ</t>
  </si>
  <si>
    <t>DGH-09-2014</t>
  </si>
  <si>
    <t>JUAN SILVESTRE DAVILA TABARINI</t>
  </si>
  <si>
    <t>DGH-10-2014</t>
  </si>
  <si>
    <t>SANTOS EZEQUIEL SOTO SOLARES</t>
  </si>
  <si>
    <t>DGH-11-2014</t>
  </si>
  <si>
    <t>SERGIO VINICIO ORTIZ AGUILAR</t>
  </si>
  <si>
    <t>DGH-12-2014</t>
  </si>
  <si>
    <t>CARLOS AUGUSTO BARILLAS RODAS</t>
  </si>
  <si>
    <t>DGH-13-2014</t>
  </si>
  <si>
    <t>ZULMA YANIRA SCHUUR CASTILLO</t>
  </si>
  <si>
    <t>DGH-14-2014</t>
  </si>
  <si>
    <t>UDIN ABEL VILLATORO AMÉZQUITA</t>
  </si>
  <si>
    <t>DGH-15-2014</t>
  </si>
  <si>
    <t>ADOLFO DE JESÚS LEMUS MARTÍNEZ</t>
  </si>
  <si>
    <t>DGH-16-2014</t>
  </si>
  <si>
    <t>LUIS ALBERTO SOLIS COLINDRES</t>
  </si>
  <si>
    <t>DGH-17-2014</t>
  </si>
  <si>
    <t>DAMARIS XIOMARA SANCHEZ BERNALES</t>
  </si>
  <si>
    <t>DGH-18-2014</t>
  </si>
  <si>
    <t>DAVID MANUEL VILLATORO FERNÁNDEZ</t>
  </si>
  <si>
    <t>DGH-19-2014</t>
  </si>
  <si>
    <t>ELVIS ALEXANDER FIGUEROA GARCÍA</t>
  </si>
  <si>
    <t>DGH-20-2014</t>
  </si>
  <si>
    <t>LUIS ALBERTO ARTEAGA ÁLVAREZ</t>
  </si>
  <si>
    <t>DGH-21-2014</t>
  </si>
  <si>
    <t>JOSE MIGUEL ALBERTO OXOM RAMIREZ</t>
  </si>
  <si>
    <t>DGH-22-2014</t>
  </si>
  <si>
    <t>WALFREDO ARMENIO MURALLES ALVARADO</t>
  </si>
  <si>
    <t>DGH-23-2014</t>
  </si>
  <si>
    <t>RICARDO DAVID ROSALES LÓPEZ</t>
  </si>
  <si>
    <t>DGH-24-2014</t>
  </si>
  <si>
    <t>SANDY VANESA ORÓZCO LÓPEZ</t>
  </si>
  <si>
    <t>DGH-25-2014</t>
  </si>
  <si>
    <t>SILVIA JULIETA ZUCHINI CASASOLA</t>
  </si>
  <si>
    <t>DGM-01-2014</t>
  </si>
  <si>
    <t>CARLOS AUGUSTO MORÁN ALVARADO</t>
  </si>
  <si>
    <t>DGM-02-2014</t>
  </si>
  <si>
    <t>CHRISTEL MARIE LOGAN PACHECO</t>
  </si>
  <si>
    <t>DGM-03-2014</t>
  </si>
  <si>
    <t>EDGAR ROLANDO MARTÍNEZ LARIOS</t>
  </si>
  <si>
    <t>DGM-04-2014</t>
  </si>
  <si>
    <t>LUIS ENRIQUE CONTRERAS ILLERA</t>
  </si>
  <si>
    <t>DGM-05-2014</t>
  </si>
  <si>
    <t>SERGIO ANTONIO CASTELLANOS LÓPEZ</t>
  </si>
  <si>
    <t>DGM-06-2014</t>
  </si>
  <si>
    <t>JUAN RAMÓN DONADO VIVAR</t>
  </si>
  <si>
    <t>DGM-07-2014</t>
  </si>
  <si>
    <t>LUIS ERNESTO CACERES RODRIGUEZ</t>
  </si>
  <si>
    <t>DGM-08-2014</t>
  </si>
  <si>
    <t>MAYRA VERÓNICA QUINÓNEZ REYES</t>
  </si>
  <si>
    <t>DGM-09-2014</t>
  </si>
  <si>
    <t>NORA LIZETH GÁLVEZ GARCÍA</t>
  </si>
  <si>
    <t>DGM-10-2014</t>
  </si>
  <si>
    <t>AMILZA VIOLETA ZAMORA GUTIÉRREZ</t>
  </si>
  <si>
    <t>DGM-11-2014</t>
  </si>
  <si>
    <t>BETY CUTZAL SIRIN</t>
  </si>
  <si>
    <t>DGM-12-2014</t>
  </si>
  <si>
    <t xml:space="preserve">SILVIA ALEJANDRA LEMUS CASTELLANOS </t>
  </si>
  <si>
    <t>DGM-13-2014</t>
  </si>
  <si>
    <t>YOJANA MARÍA VELÁSQUEZ NAVARRO</t>
  </si>
  <si>
    <t>DGM-14-2014</t>
  </si>
  <si>
    <t>WALTER MAGARETH GONZÁLEZ VELIZ</t>
  </si>
  <si>
    <t>DGM-15-2014</t>
  </si>
  <si>
    <t>KARIN EUNICE LORENTE LINARES</t>
  </si>
  <si>
    <t>DGM-16-2014</t>
  </si>
  <si>
    <t>CARMEN YOLANDA MAGZUL</t>
  </si>
  <si>
    <t>DGM-17-2014</t>
  </si>
  <si>
    <t>ELSA MAGNOLIA VÁSQUEZ ALIÑADO</t>
  </si>
  <si>
    <t>DGM-18-2014</t>
  </si>
  <si>
    <t>ANA RAQUEL LÓPEZ MELÉNDEZ</t>
  </si>
  <si>
    <t>DGM-19-2014</t>
  </si>
  <si>
    <t>BYRON ELIAB MÉNDEZ PINULA</t>
  </si>
  <si>
    <t>DGM-20-2014</t>
  </si>
  <si>
    <t>CÉSAR ARNOLDO LÓPEZ PORTILLO</t>
  </si>
  <si>
    <t>DGM-21-2014</t>
  </si>
  <si>
    <t>CHRISTIAN MIGUEL GARCÍA MORALES</t>
  </si>
  <si>
    <t>DGM-22-2014</t>
  </si>
  <si>
    <t>ERICK DANILO HERRARTE CHANG</t>
  </si>
  <si>
    <t>DGM-23-2014</t>
  </si>
  <si>
    <t>GEORGINA YESENIA DONIS ALPUAC</t>
  </si>
  <si>
    <t>DGM-24-2014</t>
  </si>
  <si>
    <t>HAE SOO CHONG ESTRADA</t>
  </si>
  <si>
    <t>DGM-25-2014</t>
  </si>
  <si>
    <t>JOSÉ ARTURO FAJARDO GONZÁLEZ</t>
  </si>
  <si>
    <t>DGM-26-2014</t>
  </si>
  <si>
    <t>RIGOBERTO ALEXANDER ORDÓÑEZ GONZÁLEZ</t>
  </si>
  <si>
    <t>DGM-27-2014</t>
  </si>
  <si>
    <t>SONIA MYRIAM TOLEDO RUÍZ</t>
  </si>
  <si>
    <t>DGM-28-2014</t>
  </si>
  <si>
    <t>SUSANA LISBETH CASTAÑEDA CASTAÑEDA</t>
  </si>
  <si>
    <t>DGM-29-2014</t>
  </si>
  <si>
    <t>VICKY DINORA CABRERA BEKKER</t>
  </si>
  <si>
    <t>DGM-30-2014</t>
  </si>
  <si>
    <t>MARVIN YOVANI LÓPEZ Y LÓPEZ</t>
  </si>
  <si>
    <t>DGM-31-2014</t>
  </si>
  <si>
    <t>BAUDILIO HERRERA XILOJ</t>
  </si>
  <si>
    <t>DGM-32-2014</t>
  </si>
  <si>
    <t>FREDER RAFAEL ESAÚ TZIBOY GARCÍA</t>
  </si>
  <si>
    <t>DGM-33-2014</t>
  </si>
  <si>
    <t>KAREN SUCELY SOTO CHEN</t>
  </si>
  <si>
    <t>DGM-34-2014</t>
  </si>
  <si>
    <t>LUIS ALFREDO GODOY MORALES</t>
  </si>
  <si>
    <t>DGM-35-2014</t>
  </si>
  <si>
    <t>LUIS FERNANDO MÉRIDA</t>
  </si>
  <si>
    <t>DGM-36-2014</t>
  </si>
  <si>
    <t>VIRIDIANA SARAHÍ SAAVEDRA LÓPEZ</t>
  </si>
  <si>
    <t>DGM-37-2014</t>
  </si>
  <si>
    <t>ESBIN OTTONIEL REYES MÉNDEZ</t>
  </si>
  <si>
    <t>DGM-38-2014</t>
  </si>
  <si>
    <t>MAYRA LISSETTE CARÍAS QUINTANA</t>
  </si>
  <si>
    <t>DGM-39-2014</t>
  </si>
  <si>
    <t>OSCAR RAFAEL RALÓN ALVARADO</t>
  </si>
  <si>
    <t>DGE-01-2014</t>
  </si>
  <si>
    <t>MARIO RAMÓN FIGUEROA LÓPEZ</t>
  </si>
  <si>
    <t>DGE-02-2014</t>
  </si>
  <si>
    <t>ANA PAOLA SERRANO SANDOVAL</t>
  </si>
  <si>
    <t>DGE-03-2014</t>
  </si>
  <si>
    <t>JEANNETTE EUGENIA HERRERA BONILLA</t>
  </si>
  <si>
    <t>DGE-04-2014</t>
  </si>
  <si>
    <t>HÉCTOR OSWALDO GARCÍA GUZMÁN</t>
  </si>
  <si>
    <t>DGE-05-2014</t>
  </si>
  <si>
    <t>HUGO ROLANDO TENI POP</t>
  </si>
  <si>
    <t>DGE-06-2014</t>
  </si>
  <si>
    <t xml:space="preserve">MARÍA DE LOS ÁNGELES LEÓN JEREZ </t>
  </si>
  <si>
    <t>DGE-07-2014</t>
  </si>
  <si>
    <t xml:space="preserve">RODOLFO ORLANDO AJUCUM BARRENO </t>
  </si>
  <si>
    <t>DGE-08-2014</t>
  </si>
  <si>
    <t>ERICK ARMANDO PÉREZ GÁMEZ</t>
  </si>
  <si>
    <t>DGE-09-2014</t>
  </si>
  <si>
    <t>SANTOS GABRIEL SALVADOR IGNACIO</t>
  </si>
  <si>
    <t>DGE-10-2014</t>
  </si>
  <si>
    <t>JOSÉ RAÚL CULEBRO</t>
  </si>
  <si>
    <t>Período de Contratación</t>
  </si>
  <si>
    <t>DIRECCIÓN SUPERIOR</t>
  </si>
  <si>
    <t>PERSONAL BAJO RENGLÓN PRESUPUESTARIO 029 "OTRAS REMUNERACIONES DE PERSONAL TEMPORAL"</t>
  </si>
  <si>
    <t>DIRECCIÓN GENERAL ADMINISTRATIVA</t>
  </si>
  <si>
    <t>DIRECCIÓN GENERAL DE HIDROCARBUROS</t>
  </si>
  <si>
    <t>DIRECCIÓN GENERAL DE MINERÍA</t>
  </si>
  <si>
    <t>ENERO DE 2014</t>
  </si>
  <si>
    <t>DIRECCIÓN GENERAL DE ENERGÍA</t>
  </si>
  <si>
    <t>FEBRERO DE 2014</t>
  </si>
  <si>
    <t>06/01/2014 AL 17/02/2014</t>
  </si>
  <si>
    <t>06/01/2014 AL 28/02/2014</t>
  </si>
  <si>
    <t>MARZO DE 2014</t>
  </si>
  <si>
    <t>AC-49-2014</t>
  </si>
  <si>
    <t>ANA LUCÍA FRANCO LEMUS</t>
  </si>
  <si>
    <t>03/03/2014 AL 31/12/2014</t>
  </si>
  <si>
    <t>AC-50-2014</t>
  </si>
  <si>
    <t>SEIDI IBETH ISALES FRANCO</t>
  </si>
  <si>
    <t>17/03/2014 AL 31/12/2014</t>
  </si>
  <si>
    <t>DGM-41-2014</t>
  </si>
  <si>
    <t>DGM-42-2014</t>
  </si>
  <si>
    <t>RONY ELMER ORDÓÑEZ LIMA</t>
  </si>
  <si>
    <t>DGM-43-2014</t>
  </si>
  <si>
    <t>CARLOS HUMBERTO MANCÚR MILIÁN</t>
  </si>
  <si>
    <t>DGM-44-2014</t>
  </si>
  <si>
    <t>SANDY MARILENA POLANCO LEMUS</t>
  </si>
  <si>
    <t>ABRIL DE 2014</t>
  </si>
  <si>
    <t>DESPACHO SUPERIOR</t>
  </si>
  <si>
    <t>AC-51-2014</t>
  </si>
  <si>
    <t>JORGE MARIO GONZALEZ ALVAREZ</t>
  </si>
  <si>
    <t>01/04/2014 AL 31/12/2014</t>
  </si>
  <si>
    <t>AC-52-2014</t>
  </si>
  <si>
    <t>MAURICIO ROLANDO ESTRADA MENDIA</t>
  </si>
  <si>
    <t>15/04/2014 AL 31/12/2014</t>
  </si>
  <si>
    <t>DGM-40-2014</t>
  </si>
  <si>
    <t>BYRON REYNALDO RAMOS FLORIAN</t>
  </si>
  <si>
    <t>15/01/2014 AL 31/12/2014</t>
  </si>
  <si>
    <t>DGE-11-2014</t>
  </si>
  <si>
    <t>MAYO DE 2014</t>
  </si>
  <si>
    <t>AC-53-2014</t>
  </si>
  <si>
    <t>MARÍA LEONOR DE LOS ANGELES RECINOS RICCI</t>
  </si>
  <si>
    <t>02/05/2014 AL 31/12/2014</t>
  </si>
  <si>
    <t>DGM-45-2014</t>
  </si>
  <si>
    <t>JULIO CÉSAR CHACÓN PAZ</t>
  </si>
  <si>
    <t>DGM-46-2014</t>
  </si>
  <si>
    <t>SANTOS ALFREDO ITZÉP PATÁN</t>
  </si>
  <si>
    <t>JUNIO DE 2014</t>
  </si>
  <si>
    <t>DGM-48-2014</t>
  </si>
  <si>
    <t>GORETY EMPERATRIS QUIÑONEZ DONIS</t>
  </si>
  <si>
    <t>02/06/2014 AL 31/12/2014</t>
  </si>
  <si>
    <t>JULIO DE 2014</t>
  </si>
  <si>
    <t>AC-54-2014</t>
  </si>
  <si>
    <t>03/07/2014 AL 31/12/2014</t>
  </si>
  <si>
    <t>AC-55-2014</t>
  </si>
  <si>
    <t>AC-56-2014</t>
  </si>
  <si>
    <t>AC-57-2014</t>
  </si>
  <si>
    <t>AC-58-2014</t>
  </si>
  <si>
    <t>AC-59-2014</t>
  </si>
  <si>
    <t>AC-60-2014</t>
  </si>
  <si>
    <t>AC-61-2014</t>
  </si>
  <si>
    <t>AC-62-2014</t>
  </si>
  <si>
    <t>AC-63-2014</t>
  </si>
  <si>
    <t>AC-64-2014</t>
  </si>
  <si>
    <t>AC-65-2014</t>
  </si>
  <si>
    <t>AC-66-2014</t>
  </si>
  <si>
    <t>AC-67-2014</t>
  </si>
  <si>
    <t>AC-68-2014</t>
  </si>
  <si>
    <t>AC-69-2014</t>
  </si>
  <si>
    <t>AC-70-2014</t>
  </si>
  <si>
    <t>AC-71-2014</t>
  </si>
  <si>
    <t>AC-72-2014</t>
  </si>
  <si>
    <t>AC-73-2014</t>
  </si>
  <si>
    <t>AC-74-2014</t>
  </si>
  <si>
    <t>AC-75-2014</t>
  </si>
  <si>
    <t>AC-76-2014</t>
  </si>
  <si>
    <t>AC-77-2014</t>
  </si>
  <si>
    <t>AC-78-2014</t>
  </si>
  <si>
    <t>AC-79-2014</t>
  </si>
  <si>
    <t>AC-80-2014</t>
  </si>
  <si>
    <t>AC-81-2014</t>
  </si>
  <si>
    <t>AC-82-2014</t>
  </si>
  <si>
    <t>AC-83-2014</t>
  </si>
  <si>
    <t>JORGE MARIO GONZÁLEZ ALVAREZ</t>
  </si>
  <si>
    <t>AC-84-2014</t>
  </si>
  <si>
    <t>AC-85-2014</t>
  </si>
  <si>
    <t>DGA-04-2014</t>
  </si>
  <si>
    <t>DGH-26-2014</t>
  </si>
  <si>
    <t>DGH-27-2014</t>
  </si>
  <si>
    <t>DGH-28-2014</t>
  </si>
  <si>
    <t>DGH-29-2014</t>
  </si>
  <si>
    <t>DGH-30-2014</t>
  </si>
  <si>
    <t>DGH-31-2014</t>
  </si>
  <si>
    <t>DGH-32-2014</t>
  </si>
  <si>
    <t>DGH-33-2014</t>
  </si>
  <si>
    <t>DGH-34-2014</t>
  </si>
  <si>
    <t>DGH-35-2014</t>
  </si>
  <si>
    <t>DGH-36-2014</t>
  </si>
  <si>
    <t>DGH-37-2014</t>
  </si>
  <si>
    <t>DGH-38-2014</t>
  </si>
  <si>
    <t>DGH-39-2014</t>
  </si>
  <si>
    <t>DGH-40-2014</t>
  </si>
  <si>
    <t>DGH-41-2014</t>
  </si>
  <si>
    <t>DGH-42-2014</t>
  </si>
  <si>
    <t>DGH-43-2014</t>
  </si>
  <si>
    <t>DGH-44-2014</t>
  </si>
  <si>
    <t>DGH-45-2014</t>
  </si>
  <si>
    <t>DGH-46-2014</t>
  </si>
  <si>
    <t>DGH-47-2014</t>
  </si>
  <si>
    <t>DGH-48-2014</t>
  </si>
  <si>
    <t>DGH-49-2014</t>
  </si>
  <si>
    <t>DGH-50-2014</t>
  </si>
  <si>
    <t>DGM-49-2014</t>
  </si>
  <si>
    <t>CLAUDIA MARIELA HERNÁNDEZ RODRÍGUEZ</t>
  </si>
  <si>
    <t>02/07/2014 AL 31/12/2014</t>
  </si>
  <si>
    <t>DGM-50-2014</t>
  </si>
  <si>
    <t>JOSUÉ ALEJANDRO LÓPEZ CÁCERES</t>
  </si>
  <si>
    <t>16/06/2014 AL 31/12/2014</t>
  </si>
  <si>
    <t>SEPTIEMBRE DE 2014</t>
  </si>
  <si>
    <t>AC-86-2014</t>
  </si>
  <si>
    <t>ALVARO GABRIEL PEDROZA QUEL</t>
  </si>
  <si>
    <t>16/07/2014 AL 31/12/2014</t>
  </si>
  <si>
    <t>AC-88-2014</t>
  </si>
  <si>
    <t>JUAN CARLOS LUCERO ZELADA</t>
  </si>
  <si>
    <t>07/07/2014 AL 31/12/2014</t>
  </si>
  <si>
    <t>AC-89-2014</t>
  </si>
  <si>
    <t>EDGAR ARMANDO CAR CHIGÜICHÓN</t>
  </si>
  <si>
    <t>01/08/2014 AL 31/12/2014</t>
  </si>
  <si>
    <t>DGA-05-2014</t>
  </si>
  <si>
    <t>ALVARO DANIEL REYNOSO PALMA</t>
  </si>
  <si>
    <t>02/09/2014 AL 31/12/2014</t>
  </si>
  <si>
    <t>DGH-51-2014</t>
  </si>
  <si>
    <t>VICTOR MANUEL RAMÍREZ QUINTANILLA</t>
  </si>
  <si>
    <t>DGH-52-2014</t>
  </si>
  <si>
    <t>DGM-52-2014</t>
  </si>
  <si>
    <t>CARMEN YOLANDA MAGZUL LOPEZ</t>
  </si>
  <si>
    <t>04/08/2014 AL 31/12/2014</t>
  </si>
  <si>
    <t>.</t>
  </si>
  <si>
    <t>AGOSTO DE 2014</t>
  </si>
  <si>
    <t>DGM-51-2014</t>
  </si>
  <si>
    <t>01/08/2014 AL 31/08/2014</t>
  </si>
  <si>
    <t>OCTUBRE DE 2014</t>
  </si>
  <si>
    <t>AC-90-2014</t>
  </si>
  <si>
    <t>AMANDA REGINA MATUL DE LEÓN</t>
  </si>
  <si>
    <t>01/10/2014 AL 31/12/2014</t>
  </si>
  <si>
    <t>AC-91-2014</t>
  </si>
  <si>
    <t>JONATHAN LUIS OSMIN MORALES ENRIQUEZ</t>
  </si>
  <si>
    <t>AC-92-2014</t>
  </si>
  <si>
    <t>LESBIA IRENE GORDILLO RIOS</t>
  </si>
  <si>
    <t>06/10/2014 AL 31/12/2014</t>
  </si>
  <si>
    <t>DGA-06-2014</t>
  </si>
  <si>
    <t>LUIS ALBERTO PINES SALAZAR</t>
  </si>
  <si>
    <t>NOVIEMBRE DE 2014</t>
  </si>
  <si>
    <t>AC-93-2014</t>
  </si>
  <si>
    <t>KAREN MARÍA ARRECIS CHÁVEZ</t>
  </si>
  <si>
    <t>03/11/2014 AL 31/12/2014</t>
  </si>
  <si>
    <t>DGM-53-2014</t>
  </si>
  <si>
    <t>MARÍA ELISA ALFARO CARPIO</t>
  </si>
  <si>
    <t>21/10/2014 AL 31/12/2014</t>
  </si>
  <si>
    <t>DGM-54-2014</t>
  </si>
  <si>
    <t>JUAN US VICENTE</t>
  </si>
  <si>
    <t>DICIEMBRE DE 2014</t>
  </si>
  <si>
    <t>a)  Asesorar en el Área administrativa del despacho superior; b)  Asesorar en planes de trabajo que sean asignadas por el despacho superior; c)  Asesorar al despacho superior en reuniones con funcionarios de gobierno e instituciones privadas y organismos internacionales asimismo con funcionarios del ministerio de energía y minas; d)  Apoyar en tareas de similar complejidad que sean asignadas por el despacho superior; e)  Otras actividades que sean asignadas por las autoridades superiores.</t>
  </si>
  <si>
    <t>MINISTERIO DE ENERGÍA Y MINAS</t>
  </si>
  <si>
    <t>NO</t>
  </si>
  <si>
    <t>No. CONTRATO</t>
  </si>
  <si>
    <t>NOMBRE</t>
  </si>
  <si>
    <t>TIPO DE SERVICIOS</t>
  </si>
  <si>
    <t>TÉRMINOS DE REFERENCIA</t>
  </si>
  <si>
    <t>PROFESIONALES</t>
  </si>
  <si>
    <t>a) Asesoría en el proceso de elaboración y actualización de manuales administrativos; b) Asesoría en los procesos de movimientos de personal,  asignaciones de complementos y diferentes acciones de puestos ante la Oficina Nacional de Servicio Civil; c) Asesoría en el proceso de actualización  del Manual de Descripción de Puestos por Competencias del Ministerio de Energía y Minas ante ONSEC; d) Asesoría en el proceso de elaboración y actualización de documentación relacionada con: Inducción, evaluación del desempeño, reglamentos internos, guía administrativa, entre otros; e) Asesoría en el seguimiento a los procesos y actividades de Recursos Humanos; y f) Asesoría en procesos y actividades del área  Recursos Humanos.</t>
  </si>
  <si>
    <t>a) Asesorar en las actividades del Despacho Superior; b) Apoyar como enlace con entidades de gobierno, entidades internacionales y entidades privadas; c) Asistir  al  Señor Ministro en reuniones con Funcionarios y  Entidades Gubernamentales; d) Apoyar como enlace entre los Despachos del Señor Ministro, con Despachos de los Viceministros, Directores, Jefes de Departamentos y Asesores; e) Asesorar  en el  seguimiento del plan de trabajo del Ministerio    de Energía y Minas; y f) Otras actividades asignadas por el Señor Ministro.</t>
  </si>
  <si>
    <t>a) Análisis, asesoría y opinión en materia de energía eléctrica e hidrocarburos dentro de los expedientes en trámite para resolver, debiendo presentar todos los informes y atender las consultas que  requiera el Despacho Superior; b) Análisis y asesoría en materia administrativa, debiendo atender las consultas,  relacionadas con opiniones, dictámenes, demandas, interposición de excepciones, incidentes y recursos, tanto en la vía administrativa como judicial, en los que sea parte el Ministerio; c) Asistir a las reuniones requeridas por el Despacho Superior y Vice ministerios, en materia de su competencia; y d) Análisis y opinión en materia administrativa sobres los asuntos propios del Ministerio.</t>
  </si>
  <si>
    <t>a) Dictaminar jurídicamente en expedientes relacionados con las Direcciones del Ministerio; b)Diligenciar procesos planteados en contra del Ministerio de Energía y Minas; c)  Prestar asesoría jurídica al Ministro y Viceministros; d) Evacuar audiencias en Recursos Administrativos; e) Analizar y Dictaminar sobre proyectos de contratos, reglamentos, convenios, etc; f)  Rendir informes sobre el estado de Procesos administrativo y judicial; h) Evacuar consultas verbales a los administrados en asuntos de su interés; i) Asistir a reuniones cuando lo requiere el Despacho Superior, Viceministros  y Directores; y j) Asistir a diligenciamientos de pruebas judiciales</t>
  </si>
  <si>
    <t>a) Dictaminar jurídicamente en expedientes relacionados con las Direcciones del Ministerio; b) Diligenciar procesos planteados en contra del Ministerio de Energía y Minas; c)  Prestar asesoría jurídica al Ministro y Viceministros; d)  Evacuar audiencias en Recursos Administrativos; e) Analizar y Dictaminar sobre proyectos de contratos, reglamentos, convenios, etc; f)  Rendir informes sobre el estado de Procedimientos administrativos y Procesos judiciales; g) Asistir a diligenciamientos de pruebas judiciales; h) Evacuar consultas verbales a los administrados en asuntos de su interés; e i) Asistir a reuniones cuando lo requiere el Despacho Superior, Viceministros.</t>
  </si>
  <si>
    <t>a) Asesorar al Vice-Despacho, en los asuntos que se requieran como opiniones y consultas legales administrativas; b) Analizar aspectos jurídicos de los expedientes en el Vice-Despacho; c) Revisar y analizar expedientes del área administrativa legal, analizar proyectos de contratos u otros actos jurídicos referentes al Vice-Despacho;  d) Asesorar al Vice-Despacho en el procedimiento de evacuación de audiencias de naturaleza jurídica sobre recursos o procesos planteados en la vía administrativa, judicial o constitucional; e) Asesorar en demandas e interponer Excepciones, en contra de las demandas Contenciosas Administrativas planteadas en contra del Ministerio de Energía y Minas; y f) Analizar proyectos de contratos u otros actos jurídicos.</t>
  </si>
  <si>
    <t>a)  Asesorar al Despacho Superior, en asuntos que se requieran como opinones y consultas en materia legal administrativa; b) Asesoria en el analisis de proyectos de contratos u otros aspectos referentes al Despacho Superior; c) Asesorar al Despacho Superior en el procedimiento de evacuación de audiencias de naturaleza jurídica sobre recursos o procesos planteados en la vía administrativa, judicial o constitucional; d) Evacuar audiencias en la unidad de asesoría jurídica, de Recursos de Revocatoria y Reposición en contra de resoluciones emitidas por el Despacho Superior; e) Contestar Demandas e interponer Excepciones, en contra de las demandas Contenciosa Administrativas planteadas en contra del Ministerio de Energia y Minas; y f) Otras actividades que me sean asignadas por el Despacho Superior.</t>
  </si>
  <si>
    <t xml:space="preserve">a) Asesoria en el análisis legal de expedientes, relacionados con temas energéticos, mineros, hidrocarburos y administrativos para su gestión; b) Asesoria en el análisis legal en la emisión de providencias de Trámite, para continuar con  el procedimiento y gestión del mismo; c) Asesoria en el análisis y emisión de resoluciones que atiendan el fondo de la petición apegándose a la normativa legal vigente; d) Asesoria en los plazos legales o contractuales, se atiendan de manera eficaz; e) Apoyo en emitir Acuerdos Ministeriales, derivado de las resoluciones que se emitan; f) Apoyo en emitir oficios, derivado de peticiones de otras entidades del Estado; y g) Asesoria en la procuración de juicios en los distintos tribunales competentes. </t>
  </si>
  <si>
    <t>a) Asesorar en materia jurídica al Ministerio de Energía y Minas; b)Asesoría en relación a expedientes y otros documentos del Ministerio de Energía y Minas, sobre exploración, explotación de petróleo, así como a la comercialización de productos petroleros; c) Apoyar las labores legales, en relación de las funciones generales de los expedientes que tenga injerencia directa o por consulta, informando al Ministerio de Energía y Minas acerca de los resultados de los mismos; d) Asesorar en los proyectos de resoluciones que correspondan a los asuntos en trámite, trasladándolos para su consideración a donde corresponda; e) Analizar desde el punto de vista Jurídico los expedientes que se tramitan en el Ministerio de Energía y Minas; y f) Asesorar en la aplicación de normas legales dentro del marco de la Ley de Hidrocarburos y su Reglamento, Ley de Comercialización de Hidrocarburos y su Reglamento, Reglamentos, Circulares y Normas Técnicas aplicables a la Exploración, Explotación y Comercialización de Petróleo y Productos Petroleros.</t>
  </si>
  <si>
    <t>a) Apoyar en el proceso de recopilación y análisis de la información económica del país que describa el impacto del sector energético y su interrelación con otros sectores; b) Apoyar  en el análisis de las estadísticas disponibles en el Ministerio de Energía y Minas, y realizar análisis prospectivos; c) Asesorar en el desarrollo de indicadores del sector energético; d) Apoyar en el proceso de  elaboración y estructuración de planes nacionales de desarrollo energético; y e) Cualquier otra actividad que el Despacho Superior disponga en función de sus directrices y prioridades.</t>
  </si>
  <si>
    <t>a) Asesorar la coordinación con la Unidad de Dialogo y asesoria en reuniones del Despacho en los aspectos técnicos de proyectos; b) Apoyar acompañamiento en el desarrollo de proyectos, para viabilizar las soluciones técnicas, conforme al cumplimiento de ley, que tengan incidencia; c) Asesorar en la temática, para la generación de manuales, guías o instrumentos de acciones proactivas para la implementación de proyectos; y d) Desarrollar otras actividades Asignadas por las autoridades Superiores.</t>
  </si>
  <si>
    <t>a) Apoyar en revisar y calificar para firma del Director y Subdirector las resoluciones, contratos administrativos y civiles, convenios y acuerdos, trasladados por las distintas unidades y departamentos del Ministerio; b) Asesorar al Director y Subdirector de la Dirección General Administrativa en materia Administrativa; c) Apoyar  en reuniones de trabajo cuando sea convocada por el Director y Subdirector de la Dirección General Administrativa; y d) Asesorar la revisión de los Contratos Administrativos de Servicios Técnicos y Profesionales y las Resoluciones que lo aprueban.</t>
  </si>
  <si>
    <t>a) Asesorar en el análisis e implementación de procesos para mejorar los trámites y procedimientos que se realizan en la Dirección, buscando la eficiencia en la realización de los mismos, así como la mejora continua de los procedimientos; b) Asesorar y apoyar al despacho de la Dirección en los diversos temas relacionados al sector energético del país; c) Asesorar y realizar análisis a Leyes y Reglamentos vigentes relacionados con el Sector Energético, proponiendo las reformas cuando fuere necesario; d) Asesorar y brindar apoyo en la reestructuración de los procedimientos y los puestos actuales de la Dirección, persiguiendo obtener resultados óptimos en base a los recursos con que se cuentan; e) Brindar asesoría y dar seguimiento en base a los datos estadísticos generados sobre el manejo de los expedientes a los cuáles se da trámite en la Dirección; f) Brindar asesoría y dar seguimiento a la Unidad de Gestión del Riesgo del Ministerio de Energía y Minas, sobre las distintas acciones para llevar a cabo las actividades propuestas en el Plan Institucional de Respuesta –PIR- con el acompañamiento de la Coordinadora Nacional para la Reducción de Desastres –CONRED-; g) Brindar asesoría y seguimiento a distintos trámites administrativos que se realizan en la Dirección; y Otras actividades que le sean asignadas por las Autoridades Superiores.</t>
  </si>
  <si>
    <t>TÉCNICOS</t>
  </si>
  <si>
    <t>a) Asesorar en la elaboración de cédulas de notificación para las distintas zonas de la ciudad capital, municipios y departamentos; b) Asesoramiento en la metodología de notificación; c) Apoyo en el análisis y establecimiento de procesos de entrega de cédulas ya notificadas a las diferentes dirección del Ministerio; y d) Apoyo en el proceso de análisis y resguardo de las cédulas de notificación entregadas.</t>
  </si>
  <si>
    <t>a) Apoyo en el proceso de notificaciones; b) Apoyo en la sistematización de documentos notificados; c) Apoyo en la logística de distribución de documentos a Instituciones Publicas y Privadas dentro y fuera de la capital; y d) Otras actividades que le sean asignadas por su jefe inmediato.</t>
  </si>
  <si>
    <t>a) Apoyo en el análisis diario de expedientes para su tramite; b) Asesorar en la designación de expedientes a cada analista de  Secretaria General para su tramite y continuidad; c) Apoyo en el análisis diario en la recepción de memoriales que ingresan a Secretaria General; y d) Apoyo en la revisión y examinar el ingreso diario en la base de datos de Secretaria General para su posterior  designación a los diferentes analistas.</t>
  </si>
  <si>
    <t>a) Apoyo técnico en Ip´s  públicas; b) Apoyo técnico en esquemas My SQL, c) Apoyo técnico en manejo HTML; d) Apoyo técnico de bases de datos, mdb, mdf, etc; e) Apoyo técnico en Windows (98, XP, VISTA,  7); f) Apoyo técnico en Microsoft Exhcange 2007; g) Apoyo técnico en Windows Server (2000, 2003, 2008) en r2, estándar y profesional, 32 y 64 bits; h) Apoyo técnico en Storage Exhcange 2007; i) Apoyo técnico en soporte de usuarios (actividades diversas); y j) Apoyo técnico en manejo Switch Administrable, Switch Básico.</t>
  </si>
  <si>
    <t>a) Apoyo en el análisis, inspecciones e informes técnicos relacionados con el Despacho Superior; b) Apoyo en la actualización y elaboración de estudios relacionados con el Despacho Superior; c) Apoyar en la elaboración de Informes Estadísticos; d) Apoyo en la planificación y ejecución de diferentes proyectos realizados por el Despacho Superior; y e) Otras actividades que el Despacho Superior disponga en función de sus objetivos y prioridades.</t>
  </si>
  <si>
    <t>LAURA LETICIA TOBAR CARDONA DE BARRIOS</t>
  </si>
  <si>
    <t>a) Apoyo técnico en revisión de procesos efectuados en los proyectos de donación; b) Apoyo técnico en la verificación de los avances obtenidos en los proyectos de donación; c) Apoyo técnico en la revisión de avances en la gestión de la donación para los Proyectos de Promoción Actividades; d) Apoyo técnico en el análisis y síntesis de expedientes de donación; e) Apoyo técnico en la verificación de los reportes mensuales de avances que presentan las obras de las donaciones que se ejecutan; y f) Otras actividades que se le asignen por las Autoridades Superiores.</t>
  </si>
  <si>
    <t>a) Apoyo en la estimación de costos de insumos en los Laboratorios Técnicos; b) Apoyo en diseño y mantenimiento de base de datos para compra de insumos; c) Apoyo en la reproducción y digitalización de documentación técnicos; d) análisis en los Laboratorios Técnicos; e) Apoyo en el manejo de software; f) Apoyo en la recepción de insumos y traslado de los mismos a la bodega de los laboratorios técnicos; f) Apoyo en inventario físico de insumos del laboratorio; y g) Apoyo en las actividades del sistema de calidad de los laboratorios técnicos y otras diversas.</t>
  </si>
  <si>
    <t>a) Apoyar en el control en la bodega de cristalería y otros ; b) Apoyo en la eliminación y almacenamiento de muestras provenientes de los diversos análisis; c) Apoyo en la revisión de las medidas de la seguridad tecnológica de las instalaciones de los laboratorios (equipos instrumentos y otros); d) Apoyo en el ingreso y manejo de muestras de combustibles.; e) Apoyo en la limpieza y acondicionamiento a las duchas de emergencias de los Laboratorios; f) Apoyo en las distintas comisiones para la obtención de gases y otros suministros de laboratorio; y g) Apoyo en las actividades del sistema de calidad de los laboratorios técnicos y otras diversas.</t>
  </si>
  <si>
    <t>a) Asesoría en la elaboración de acuerdos ministeriales, de las distintas dependencias del Ministerio; b) Asesoría en la inscripción de actos derivados de las resolución administrativas que emite el Ministerio; y c) Asesoría en la emisión de las distintas certificaciones que se inscriben en el Departamento de Registro.</t>
  </si>
  <si>
    <t>a) Asesorar a los usuarios sobre la forma y cumplimiento de requisitos para la presentación de solicitudes, documentación legal y técnica ante la Dirección, verificando el cumplimiento de los requisitos mínimos para su trámite, según su interés; b) Asesorar respecto a los aspectos legales de los expedientes administrativos que se gestionan ante la Dirección, su traslado las Unidades o Departamentos correspondientes, según el caso, dar seguimiento a los expedientes asignados, y rendir oportunamente el informe respectivo sobre los mismos; c) Asesorar en el manejo de archivo y traslado de expedientes a los diferentes departamentos; y d) Colaborar con todas aquellas actividades que la Dirección disponga en función de sus objetivos y prioridades.</t>
  </si>
  <si>
    <t>a) Cumplimiento de los objetivos y funciones del Ministerio de Energía y Minas; b) Apoyo en la revisión del personal de seguridad externa del edificio principal del Ministerio de Energía y Minas, de los sistemas de seguridad, monitoreo del edificio, así como áreas de alto riesgo; c) Acompañamiento de los funcionarios del Ministerio de Energía y Minas en actividades fuera de las instalaciones; d) Acompañamiento de funcionarios de Estado de otros países que visiten las instalaciones del Ministerio de Energía y Minas; e) Prestar servicios de carácter técnico al Despacho Superior del Ministerio de Energía Minas, poniendo en práctica los conocimientos y experiencia en aspectos de seguridad; f) Prevención y reducción de riesgos del Despacho del Ministerio de Energía y Minas; g) Asistir a reuniones de enlace de actividades y otras, por instrucciones del Despacho Superior del Ministerio de Energía y Minas; y h) Realizar todas aquellas actividades que se requieran a criterio del Despacho Superior del Ministerio de Energía y Minas.</t>
  </si>
  <si>
    <t>a) Atención medica al personal Staff y administrativo de las diferentes Direcciones, Departamentos y Secciones del Ministerio;  b) Asesoría en la compra de medicamentos para la atención primaria en consulta médica general y asistencia de pacientes; c) Asesoría en la compra y adquisición de material y equipo médico quirúrgico;  d) Implementación de un programa de medicina preventiva; e) Introducción de un programa de primeros auxilios; f) Implementación de un programa de emergencia en caso de desastres naturales; g) Apoyo en las actividades de enfermería; y h) Otras actividades que le sean asignadas por las Autoridades Superiores.</t>
  </si>
  <si>
    <t xml:space="preserve">TÉCNICOS </t>
  </si>
  <si>
    <t>a) Apoyo en la calibración de equipos detectores de radiación; b) Apoyo en la calibración de unidades de Cobalto-60 u otras derivadas de las actividades del LSCD; c) Apoyo en realización de pruebas  de intercomparación dosimétrica a nivel nacional e internacional; d) Apoyo en el control de calidad a equipos del LSCD; e) Apoyo en la realización de pruebas de estabilidad de sistemas dosimétricos; y f) Apoyo en las actividades del sistema de calidad de los laboratorios técnicos y otras diversas</t>
  </si>
  <si>
    <t xml:space="preserve">a) Apoyar a la Unidad de Planificación y Modernización del Ministerio de Energía y Minas en las funciones y actividades inherentes a la  misma; b) Asesorar en materia de planificación, organización y evaluación a la jefatura de la Unidad de Planificación y Modernización; c) Apoyar en la elaboración y presentación de informes, que sean solicitados por otras instancias, a la Unidad de Planificación y Modernización; d) Investigar, analizar y emitir dictámenes e informes sobre temáticas que sean solicitadas  por  el Despacho Superior del Ministerio; e) Apoyar  a entidades en la  recopilación y socialización de información, cuando por disposición del Despacho Superior del Ministerio así lo disponga e instruya.; y f) Otras actividades y funciones que sean  asignadas por las autoridades superiores. </t>
  </si>
  <si>
    <t>a) Apoyo técnico en revisión de procesos efectuados en los proyectos de donación; b) Apoyo técnico en la verificación de los avances obtenidos en los proyectos de donación; c) Apoyo técnico en la revisión de avances en la gestión de la donación para los Proyectos de Promoción Actividades; d) Apoyo técnico en el análisis y síntesis de expedientes de donación; e) Apoyo técnico en la verificación de los reportes mensuales de avances que presentan las obras de las donaciones que se ejecutan; y f) Otras actividades que se me asignen por las Autoridades Superiores.</t>
  </si>
  <si>
    <t>a) Apoyo en el análisis legal de expedientes, relacionados con temas energéticos, mineros, hidrocarburos y administrativos; b) Asesoramiento en la emisión de  providencias de Trámite, para continuar con  el procedimiento y gestión del mismo; c) Apoyo en el examen y asesoramiento en la emisión de resoluciones que atiendan el fondo de la petición apegándose a la normativa legal vigente; d) Asesorar en la observancia de plazos legales o contractuales, para que se atiendan de manera eficaz; e) Apoyo en emitir Acuerdos Ministeriales, derivado de las resoluciones que se emitan; y f) Apoyo en emitir oficios, derivado de peticiones de otras entidades del Estado.</t>
  </si>
  <si>
    <t xml:space="preserve">TÉCNICOS  </t>
  </si>
  <si>
    <t xml:space="preserve">a) Asesoramiento en la distribución de las distintas notificaciones a realizarse en la República de Guatemala; b) Asesoría en la elaboración de cédulas de notificación; y c) Asesora y seguimiento en la entrega de notificaciones a los distintos departamentos de la República de Guatemala. </t>
  </si>
  <si>
    <t>a) Apoyo logístico en las actividades del Despacho Superior; b) Apoyar como enlace con entidades de gobierno, entidades internacionales y entidades privadas; c) Asistir  al  Señor Ministro en reuniones con Funcionarios y  Entidades Gubernamentales; d) Apoyar como enlace entre los Despachos del Señor Ministro, con Despachos de los Viceministros, Directores, Jefes de Departamentos y Asesores; e) Apoyar en el  seguimiento del plan de trabajo del Ministerio de Energía y Minas; y f) Otras actividades asignadas por el Señor Ministro.</t>
  </si>
  <si>
    <t>a) Apoyo en la elaboración y ejecución del Plan anual de Comunicación Social y Relaciones Publicas; b) Apoyo en la convocatoria y coordinación de conferencias de prensa; c) Apoyo en la construcción de mensajes; d) Apoyo en la construcción de notas de prensa; e) Apoyo en la planificación estratégica en casos específicos ( Crisis Mediáticas ); f) Apoyo en las actividades generales internas y externas de la institución; g) Asesoria general de foros, congresos, conferencias y/o ferias de exhibición; h) Asesoria en la Imagen Institucional en pagina web y redes sociales; i) Asesoria en el diseño, diagramación, contenido y producción de material informativo impreso y/o digital; j) Enlace interinstitucional en temas de comunicación, ante los diversos sectores; y k) Enlace interinstitucional ante la Secretaria de Comunicación Social de la Presidencia</t>
  </si>
  <si>
    <t>a) Apoyo en la elaboración, desarrollo y ejecución del Plan Estratégico de Comunicación para Redes Sociales; b) Apoyo en la administración y mantenimiento de información de las Direcciones Generales, Información Pública e información general del MEM, diseño gráfico para la Página Web del MEM y Página Web de EITI; c) Apoyo en el direccionamiento de consultas ingresadas a la Página Web Oficial por medio de la Unidad de Comunicación Social y Acceso a la Información Pública; d) Apoyo en la administración y mantenimiento de información y respuestas para Redes Sociales; e) Apoyo en la logística y montaje de diferentes actividades para el Despacho Superior y Direcciones Generales del MEM; f) Apoyo en la creación de presentaciones ejecutivas para diferentes actividades del Despacho Superior; y g) Apoyo en la realización de material impreso, digital y de imagen para actividades del Ministerio.</t>
  </si>
  <si>
    <t>a) Coordinar el desarrollo de las actividades tendentes a garantizar la prestación del apoyo logístico que requiere el Viceministro para optimizar sus funciones ejecutivas; b) Controlar y coordinar la agenda del Viceministro, concediendo audiencias, organizando reuniones de trabajo con personal del Ministerio y  Organismos Internacionales, verificando el cumplimiento de los compromisos derivados de las mismas; c) Dar seguimiento a las reuniones que realiza el Viceministro con funcionarios e instituciones de Gobierno, instituciones privadas y Organismos Internacionales, verificando el cumplimiento de los compromisos acordados en dichas reuniones; d) Digitalización (fotocopiado, escaneado) de expedientes, resoluciones, dictámenes y documentos del Despacho; e) Coordinar la logística para eventos y reuniones que estén a cargo del Despacho Viceministerial; f) Coordinar la atención a funcionarios que visitan el Despacho Viceministerial; g) Apoyo logistico de documentos que ingresan para el Viceministro o que son emitidos por éste, verificando que los mismos cumplan los requisitos formales y legales que para cada caso concreto están determinados; h) Asistir al Viceministro en sesiones de coordinación con funcionarios y personal del MEM, instituciones de Gobierno, instituciones privadas y Organismos Internacionales; e i) Ejecutar otras tareas de similar naturaleza y complejidad, que le son asignadas por el Jefe Inmediato.</t>
  </si>
  <si>
    <t>a) Asesorar las actividades de comunicación social en  los eventos, reuniones, conferencias de prensa, organizadas por el Despacho Superior, Viceministerios,  y las Direcciones Generales; b) Informar oportunamente al Despacho Ministerial, Viceministerios, y Direcciones Generales, del Ministerio de Energía y Minas, de  las actividades relacionadas con el Ministerio, en materia de comunicación social; c) Orientar al Ministro, Viceministros, Directores, así como a otros altos funcionarios del Ministerio en torno al manejo de los medios de comunicación; d) Monitorear información relacionada con el Ministerio en sus diferentes áreas; e) Convocar a conferencias de prensa, preparar material informativo al Despacho Superior, Viceministerios, así como para los diferentes medios Informativos; y f) Otras actividades que me sean asignadas por la Autoridad Superior.</t>
  </si>
  <si>
    <t>EMANUELLA MONTEAGUDO GALLARDO DE GAITÁN</t>
  </si>
  <si>
    <t>a) Apoyar en el seguimiento a los temas que el Despacho Superior considere conveniente e instruya; b) Asistir al Despacho Superior en las reuniones externas e internas, elaborando minutas de los temas tratados, de los compromisos y acuerdos alcanzados, y dar un seguimiento puntual a los temas que el Ministro estime convenientes; c) Realizar y/o preparar presentaciones dentro y fuera del Ministerio de Energía y Minas cuando así lo solicite el Despacho Superior, (inclusive en idioma Inglés, cuando fuera necesario); d) Servir como contacto y medio de comunicación entre los entes, compañías y/o personas desde lo externo y el Despacho Superior, cuando así sea necesario; y e) Otras tareas asignadas por el Despacho Superior.</t>
  </si>
  <si>
    <t>a) Asistencia a la coordinación de Relaciones Públicas; b) Manejo de agenda con diferentes sectores; c) Enlace asistencial con Viceministerios y Direcciones para conocer las actividades semanales que desarrollarán las Autoridades; d) Actualizar archivos de monitoreos físicos y digitales; e) Llevar control de solicitudes de apoyo en eventos internos y externos; f) Apoyo en montaje y ejecución de eventos; g) Apoyo asistencial a la Unidad de Comunicación Social y de Relaciones Públicas; h) Velar para que el material de imagen esté en óptimas condiciones (banderas, acrílicos, entre otros); e i) Actualizar base de datos de diversos proveedores (catering, renta de equipo audiovisual y sonido, renta de mobiliario y equipo, entre otros) y de sectores involucrados con el Ministerio de Energía y Minas.</t>
  </si>
  <si>
    <t>a) Dar seguimiento y cumplimiento a las estrategias de comunicación establecidas dentro del Plan de Relaciones Públicas; b) Participación en entrevistas exclusivas y actividades importantes con autoridades del Ministerio de Energía y Minas y sectores involucrados; c) Apoyo en coordinación y logística de eventos internos y externos del Ministerio de Energía y Minas; d) Elaboración de documentos de comunicación para autoridades del Ministerio de Energía y Minas; e) Realización de otras actividades requeridas dentro del área de competencia; f) Actualización de monitoreos diarios, semanales y mensuales de medios de comunicación; g) Dar acompañamiento a las Autoridades durante las actividades desarrolladas, con el fin de recolectar información y elaborar documentos informativos para distribuir a medios de comunicación y otros sectores; h) Actualización del Press Kit para medios de comunicación y diferentes sectores; e i) Apoyo en la coordinación de las diferentes convocatorias de prensa solicitadas por las Autoridades del Ministerio de Energía y Minas.</t>
  </si>
  <si>
    <t>a) Apoyo técnico legal en orientar a los usuarios sobre la forma y cumplimiento de requisitos para la presentación de solicitudes, documentación legal y técnica ante el Ministerio, verificando el cumplimiento de los requisitos mínimos para su trámite, según su interés; b) Apoyar en aspectos legales relacionados con los expedientes administrativos que se gestionan ante el Ministerio, su traslado las Unidades o Departamentos correspondientes, según el caso, dar seguimiento a los expedientes ingresados, y rendir oportunamente el informe respectivo sobre los mismos; y c) Otras actividades que por necesidades en el servicio le sean asignadas por la Autoridad Superior.</t>
  </si>
  <si>
    <t>SEIDI IBETH ISALES LÓPEZ</t>
  </si>
  <si>
    <t>a) Apoyar en el análisis técnico, recepción y escaneo de los documentos legales que ingresan en la Secretaría General; b) Revisar expedientes en materia energética, minera e hidrocarburos,  con el fin de determinar su ingreso y consecución del trámite de los mismos; c) Apoyar en el trámite de los expedientes fenecidos de Secretaría General; d) Apoyar en brindar información sobre el estatus de los expedientes que administra Secretaría General; e) Apoyar en brindar información, tanto a las personas que lo requieran dentro del Ministerio, como a los particulares con relación al estado en que se encuentran los expedientes; f) Apoyar en la reproducción de los documentos que se tramitan y diligencian en Secretaría General; y g) Brindar apoyo en todas las demás actividades asignadas por Secretaría General y Autoridades Superiores.</t>
  </si>
  <si>
    <t>a) Asesoría en el análisis legal de expedientes, relacionados con temas energético, minero, hidrocarburos y administrativo para su gestión; b) Asesoría legal en la emisión de providencias de Trámite, para continuar con  el procedimiento y gestión del mismo; c) Asesoría en el análisis y emisión de resoluciones que atiendan el fondo de la petición apegándose a la normativa legal vigente; d) Asesoría en los plazos legales o contractuales, para que se atiendan de manera eficaz; e) Apoyo en emitir Acuerdos Ministeriales, derivado de las resoluciones que se emitan; f) Apoyo en emitir oficios, derivado de peticiones de otras entidades del Estado; g) Asesoría en la procuración de juicios en los distintos tribunales competentes; y h) otras que le sean asignadas por las autoridades superiores.</t>
  </si>
  <si>
    <t>a) Asesorar en el análisis y recepción, de documentos legales que ingresan a Secretaría General; b) Analizar legalmente expedientes en materia energética, minera e Hidrocarburos,  así como en el seguimiento del trámite correspondiente; c) Apoyar en el análisis  de los expedientes fenecidos en Secretaria General; d) Acompañamiento legal, con el objeto de indicar el estatus de los expedientes que administra Secretaría General; e) Apoyar en brindar información legal, tanto a las personas que lo requieran dentro del Ministerio, como a los particulares con relación al estado en que se encuentran los expedientes; f) Brindar apoyo en cuanto a la reproducción de los documentos que se tramitan y diligencian en Secretaria General; g) Asesorar en el desarrollo de acciones que apoyen a alcanzar las metas de Secretaría General; y h)Brindar apoyo en todas las demás actividades asignadas por Secretaría General y Autoridades Superiores.</t>
  </si>
  <si>
    <t>a) Atención medica al personal Staff y administrativo de las diferentes Direcciones, Departamentos y Secciones del Ministerio; b) Asesoría en la compra de medicamentos para la atención primaria en consulta médica general y asistencia de pacientes; c) Asesoría en la compra y adquisición de material y equipo médico quirúrgico; d) Asesorar en la elaboración de un programa de medicina preventiva; e) Apoyo en la elaboración de un programa de primeros auxilios; f) Asesoría en la implementación de un programa de emergencia en caso de desastres naturales; g) Apoyo en las actividades de enfermería; y h) Otras actividades que le sean asignadas por el jefe inmediato.</t>
  </si>
  <si>
    <t>a) Asesorar en el análisis y recepción, de documentos legales que ingresan a Secretaría General; b) Analizar legalmente expedientes en materia energética, minera e Hidrocarburos,  así como en el seguimiento del trámite correspondiente; c) Asesorar en el análisis  de los expedientes fenecidos en Secretaria General; d) Acompañamiento legal, con el objeto de indicar el estatus de los expedientes que administra Secretaría General; e) Asesoría en información legal, tanto a las personas que lo requieran dentro del Ministerio, como a los particulares con relación al estado en que se encuentran los expedientes; f) Brindar asesoría en cuanto a la reproducción de los documentos que se tramitan y diligencian en Secretaria General; g) Asesorar en el desarrollo de acciones que apoyen a alcanzar las metas de Secretaría General; y h)Brindar asesoría en todas las demás actividades asignadas por Secretaría General y Autoridades Superiores.</t>
  </si>
  <si>
    <t>AC-87-2014</t>
  </si>
  <si>
    <t>a) Analizar aspectos jurídicos de los expedientes en Asesoría Ministerial; b) Asesorar en el seguimiento de expedientes; c) Analizar expedientes del área administrativa legal antes de ser sometidos a consideración de la Dirección Superior; d) Asesorar en la verificación datos en las providencias, dictámenes y resoluciones de los expedientes del Despacho Superior; e) Asesorar en la verificación plazos en los expedientes que ingresan a la Dirección Superior; f) Prestar servicios de asesoría y acompañamiento legal especifico a las distintas áreas que conforman la Dirección Superior; y g) Todas aquellas actividades que sean asignadas por el jefe inmediato y Autoridades Superiores.</t>
  </si>
  <si>
    <t xml:space="preserve">a) Apoyo técnico en la logística para el montaje de los eventos de capacitación que organiza el Departamento de Capacitación; b) Apoyo técnico en cursos que se imparten para el personal del Ministerio de Energía y Minas a través del Departamento de Capacitación; c) Apoyo técnico en la reproducción   y notificación de Nombramientos y Memorándum para asistencia a eventos de capacitación; d) Apoyo técnico en la reproducción  del  material didáctico; e) Apoyo técnico en el control del personal que asiste a cursos de capacitación; f) Apoyo técnico durante las actividades a los cursos que se impartirá; g) Apoyo técnico en la elaboración de memorias fotográficas de las actividades impartidas por el Departamento de Capacitación; y h) Otras actividades que por necesidades en el servicio le sean asignadas por la Autoridad Superior.
</t>
  </si>
  <si>
    <t>a) Apoyo técnico en el diseño gráfico de productos comunicacionales y editorial que sigan los lineamientos necesarios del Viceministerio de Desarrollo Sostenible con enfoque didáctico e informativo; b) Apoyo técnico en la realización de materiales de comunicación visual, web y multimedia con diferentes objetivos, formatos y medios, que acompañen el proceso de información y formación de la Unidad de Relaciones Públicas y Comunicación Social del MEM; c) Apoyo técnico en la generación, proceso gráfico, adaptaciones visuales y de contenido en materiales impresos y en la página web institucional, gestionando con cada área los insumos necesarios según el tema, controlando la correcta utilización de la identidad institucional en los diferentes componentes (Logotipo y sus complementos de identidad); d) Apoyo técnico en la conceptualización y elaboración de materiales gráficos de comunicación y educación según demanda de las diferentes direcciones generales presentadas ante la Unidad de Relaciones Públicas y Comunicación Social, ya sea para proyectos institucionales o interinstitucionales; e) Apoyo técnico en el diseño y diagramación de libros, revistas, folletos, afiches, tapas de libros, revistas, discos compactos, videos y avisos publicitarios; f) Apoyo técnico en los procedimientos de diseño y elaboración de los materiales gráficos, audiovisuales y de publicación elaborados por el MEM; g) Apoyo técnico en el cuidado de la coherencia comunicacional en los distintos productos, analizando los códigos y medios de comunicación teniendo en cuenta cada público meta; h) Apoyo técnico en la organización una biblioteca de gráficos en formato y medios electrónicos; e i) Otras actividades que le sean asignadas por su jefe inmediato.</t>
  </si>
  <si>
    <t>a) Asesoría en el proceso de elaboración y actualización de manuales administrativos; b) Asesoría en los procesos de movimientos de personal,  asignaciones de complementos y diferentes acciones de puestos ante la Oficina Nacional de Servicio Civil -ONSEC-; c) Asesoría en el proceso de actualización  del Manual de Descripción de Puestos por Competencias del Ministerio de Energía y Minas ante la Oficina Nacional de Servicio Civil -ONSEC-; d) Asesoría en el proceso de elaboración y actualización de documentación relacionada con: Inducción, evaluación del desempeño, reglamentos internos, guía administrativa, entre otros; e) Asesoría en el seguimiento a los procesos y actividades de Recursos Humanos; y f) Asesoría en procesos y actividades del área  Recursos Humanos.</t>
  </si>
  <si>
    <t>a) Apoyar en el análisis técnico, recepción y escaneo de los documentos legales que ingresan en la Unidad de Asesoría Jurídica; b) Apoyo técnico en el registro de expedientes en materia energética, minera e hidrocarburos,  con el fin de determinar su ingreso y consecución del trámite de los mismos; c) Apoyar en el trámite de los expedientes fenecidos de la Unidad de Asesoría Jurídica; d) Apoyar en brindar información sobre los expedientes que administra en la Unidad de Asesoría Jurídica; e) Apoyar en brindar información, tanto a las personas que lo requieran dentro del Ministerio, como a los particulares con relación al estado en que se encuentran los expedientes; f) Apoyar en la reproducción de los documentos que se tramitan y diligencian en la Unidad de Asesoría Jurídica; y g) Brindar apoyo en todas las demás actividades asignadas por la Unidad de Asesoría Jurídica y Autoridades Superiores.</t>
  </si>
  <si>
    <t>a) Asesorar a la Dirección General Administrativa en el monitoreo de documentación  que ingresa y egresa proveniente del Departamento Financiero; b) Asesorar en el seguimiento de las diferentes gestiones administrativas de la Dirección General Administrativa; c) Apoyo en la verificación de la documentación que ingresa y egresa a la Dirección General Administrativa llene los requisitos que la ley exige; d) Asesorar en la redacción de los diferentes oficios que se emiten en el Departamento Financiero; e) Apoyar en la elaboración y cumplimiento de la planificación de actividades administrativas de la Dirección General Administrativa; f) Apoyo en la elaboración de propuestas de formatos y procedimientos que garanticen la ejecución, cumplimiento y control de actividades administrativas; g) Asesorar en la emisión de cheques para pago de viáticos a los empleados de la institución; h) Asesorar en la conformación de expedientes para devolución del Impuesto Sobre la Renta (ISR) de los empleados de la institución cuando tienen derecho a Crédito Fiscal; i) Asesorar en la revisión de solicitudes para pago de Viáticos al interior y exterior de la República del personal que sea nombrado por la autoridad superior; j) Asesorar en la conformación de expedientes para la contratación de personal en la institución; k) Asesorar en el trámite de cheques que la institución emita para pago a proveedores; l)Asesorar en la revisión de liquidaciones de viáticos del personal de la institución; y m) Apoyar en otras actividades que la Dirección General Administrativa requiera.</t>
  </si>
  <si>
    <t>a) Apoyo en redes de información; b) Apoyo en plataforma de Microsoft; c)  Apoyo en plataforma de ePO, antivirus de McAfee; d)  Asistencia al equipo de computación del Ministerio, de acuerdo a programación; e) Apoyo técnico en todo lo relacionado a instalación de programas de software, instalación de equipo nuevo, cambios de equipo, etc; f) Apoyo en equipo de seguridad (fire-wall); g) Conocimiento en equipo marca MAC, sistema operativo, configuración e instalación en plataforma Microsoft; h) Apoyo en Programación en bases de datos Access como mínimo y con metas de aprender otro tipo de programación, en plataforma SQL.; i) Apoyar en bitácora de sus actividades relacionadas al puesto; y j) Apoyar al jefe del departamento en actividades asignadas.</t>
  </si>
  <si>
    <t>a) Apoyo técnico en informáticas; b) Apoyo técnico en plataforma de Microsoft, plataforma de ePO, antivirus de McAfee; c) Brindar apoyo técnico en el mantenimiento preventivo al equipo de computación del Ministerio, de acuerdo a programación; d) Apoyar en el soporte técnico en todo lo relacionado a instalación de programas de software, instalación de equipo nuevo, cambios de equipo, etc; e) Apoyar en brindar soporte en el servicio de internet y correo electrónico Outlook a nivel de usuario; f) Apoyo técnico en comunicaciones con cableado estructurado e inalámbrico; g) Apoyo en programación y bases de datos; h) Otras tareas que le sean asignadas por el Jefe Inmediato o Autoridades.</t>
  </si>
  <si>
    <t>a) Apoyo en la realización de reparaciones mecánicas menores a vehículos de este Ministerio; b) Apoyo en la revisión periódica de niveles de fluidos a los vehículos de este Ministerio; y c) Otras actividades que le sean asignadas por su jefe inmediato.</t>
  </si>
  <si>
    <t>a) Apoyo técnico en el análisis de los reportes mensuales de Importación, consumo y producción  reportada a la Dirección General de Hidrocarburos por parte de las empresas importadoras del País; b) Asesorar en la recolección diaria de precios Internacionales de petróleo y  productos petroleros, vía Web; c) Asesorar en la elaboración de respuestas a solicitudes de información sobre datos estadísticos del área de comercialización de Hidrocarburos; d) Apoyo técnico en la administración de las bases de datos de variables económicas de los productos derivados del petróleo; e) Apoyo en el monitoreo semanal de precios de productos derivados de petróleo en expendios de GLP y estaciones de servicio en la ciudad metropolitana y en los departamentos de la república; f) Asesorar en la edición Trimestral de la Revista Estadística de Hidrocarburos  que incluye datos de consumo, importación, producción, precios nacionales e internacionales; g) Apoyo técnico en atención al público en relación a las publicaciones de datos estadísticos del área de comercialización de hidrocarburos; y h) Apoyar en las distintas actividades que sean asignadas por la Dirección General de Hidrocarburos.</t>
  </si>
  <si>
    <t>HEIDY YOLANDA PIRIR DAVILA DE CHANAX</t>
  </si>
  <si>
    <t>a) Asesorar en la coordinación con instituciones de gobierno en materia de hidrocarburos; b) Apoyo profesional en el análisis de información de los procesos de Incautación de combustible recibidos de la Superintendencia de Administración Tributaria –SAT-; c) Apoyo profesional en el análisis de los procesos solicitados por el Ministerio Público relacionados con Hidrocarburos; d) Apoyo profesional en el análisis de los procesos relacionados con el contrabando de combustibles, recibidos del Organismo Judicial; e) Asesorar en los procesos recibidos de la Unidad Socio Ambiental y el Ministerio de Ambiente y Recursos Naturales (MARN) en materia de hidrocarburos; f) Apoyo profesional para la gestión de información de las actividades que desempeña la Dirección General de Hidrocarburos con otras instituciones de gobierno; g) Apoyar en la atención al público en general, sobre las actividades que son responsabilidad de la Dirección General de Hidrocarburos, sea esta personalizada, por escrito o medios electrónicos; y h) Apoyar en las distintas actividades que sean asignadas por la Dirección General de Hidrocarburos.</t>
  </si>
  <si>
    <t>a) Apoyo técnico en la realización de análisis de calidad de productos petroleros en estaciones de servicio con el laboratorio móvil de verificación; b) Asesorar en la elaboración de informes y reportes, relacionados con la fiscalización de la cadena de comercialización de hidrocarburos; c) Asesorar en cuanto al análisis y elaboración de anteproyectos de dictamen para la resolución de expedientes relacionados con la fiscalización a la cadena de comercialización de hidrocarburos; d) Apoyo técnico para la gestión de enlace interinstitucional, relacionado al intercambio de información de las actividades de fiscalización en la cadena de comercialización; e) Asesorar en la atención al público en general, sobre las actividades de la fiscalización a la cadena de comercialización, sea esta personalizada, por escrito o medios electrónicos; y f) Apoyar en las distintas actividades que le sean asignadas por la Dirección General de Hidrocarburos.</t>
  </si>
  <si>
    <t>a)Apoyo técnico en las inspecciones de construcción, operación y modificación de instalaciones de comercialización autorizadas por la Dirección General de Hidrocarburos; b) Apoyo técnico en el control del correlativo de registro para las tablas de calibración volumétrica de tanques de almacenamiento a instalaciones de comercialización, autorizadas por la Dirección General de Hidrocarburos; c) Asesorar en el proceso de recopilación de información de las instalaciones de comercialización en aspectos de controles, regulaciones y requerimientos técnicos solicitados; d) Asesorar en informes de autorización de licencias relacionadas a las actividades de comercialización de hidrocarburos; e) Asesorar en informes técnicos de expedientes del sector de Hidrocarburos; f) Asesorar al público en general, referente al procedimiento para obtener licencias de instalaciones de comercialización otorgadas por la Dirección General de Hidrocarburos; g) Asesoría y apoyo técnico en la actualización de bases de datos de las actividades de las instalaciones de comercialización; h) Asesorar en las solicitudes de información sobre instalaciones de comercialización de Hidrocarburos; i) Apoyo en el monitoreo semanal de precios de productos derivados de petróleo en expendios de GLP y estaciones de servicio en la ciudad metropolitana y en los departamentos de la república; y j) Apoyo en otras actividades que sean asignadas por la Dirección General de Hidrocarburos.</t>
  </si>
  <si>
    <t>a) Asesorar en la elaboración de anteproyectos de dictamen, para la resolución de expedientes relacionados a instalación de estaciones de servicio para comercialización de hidrocarburos; b) Asesorar en  informes técnicos,  referentes a la instalación de estaciones de servicio para  comercialización de hidrocarburos; c) Apoyo técnico en la verificación de las medidas de seguridad industrial y ambiental en las instalaciones de comercialización de hidrocarburos; d) Asesorar al público en general, referente al procedimiento para obtener y  modificar licencias de instalación de estaciones de servicio para la comercialización de hidrocarburos; e) Asesorar  y brindar  apoyo técnico en la administración de la base de datos de estaciones de servicio para la comercialización de hidrocarburos; f) Asesorar y brindar apoyo técnico al público en general por medio escrito o electrónico sobre las actividades del área de comercialización; g) Apoyo técnico  en el monitoreo semanal de precios de productos petroleros en estaciones de servicio en el área  metropolitana y en los departamentos de la República; y h) Apoyar en las distintas actividades que sean asignadas por la Dirección General de Hidrocarburos.</t>
  </si>
  <si>
    <t>a) Apoyo técnico en cuanto a la supervisión de la cantidad, calidad, y cumplimiento de las medidas de seguridad industrial y ambiental en las importaciones y exportaciones de petróleo productos petroleros, realizadas en las terminales de almacenamiento ubicadas en el litoral del pacifico; b) Apoyo técnico en la toma de muestras de productos petroleros importados por las terminales de almacenamiento ubicadas en el litoral del pacifico; c) Apoyo técnico en la toma de muestras de productos petroleros en rack de carga  para el control de calidad de los productos que comercializan las terminales de almacenamiento ubicadas en el litoral del pacifico; d) Apoyo en el monitoreo semanal de precios de productos petroleros en estaciones de servicio en el departamento de Escuintla; e) Apoyo técnico en la administración de la base de datos sobre las importaciones y exportaciones efectuadas por las terminales de almacenamiento ubicadas en el litoral del pacifico; f) Asesorar en cuanto al análisis y elaboración de anteproyectos de dictamen para la resolución de expedientes relacionados con la fiscalización a la cadena de comercialización de hidrocarburos; g) Asesorar en la elaboración de informes y reportes  relacionados con la importación y exportación de petrolero y productos petroleros; y h) Apoyar en otras actividades que sean asignadas por la Dirección General de Hidrocarburos.</t>
  </si>
  <si>
    <t>a) Asesorar en dictámenes acerca de los asuntos referentes a los expedientes relacionados con el análisis de yacimientos del país; b) Apoyo técnico en actividades de campo, en las áreas correspondientes a la explotación de yacimientos, para que las mismas se lleven de acuerdo a lo programado; c) Asesorar en la elaboración, mantenimiento y actualización de la base de datos de producción diaria, pruebas de pozo y cálculo de reservas de los yacimientos del país; d) Asesorar en la asignación de tasas de producción de los pozos productores y pozos en prueba, según comportamiento de los mismos; e) Asesorar en la elaboración de estudios y dictámenes acerca de los programas de completación y reacondicionamiento de pozos; f) Asesorar en el desarrollo de estudios y dictámenes acerca de programas de completación y reacondicionamiento de pozos; g) Asesorar en la elaboración de informes diarios de producción, así como en la recopilación de información y actualización de las bases de datos relacionados a los yacimientos de pozos; h) Apoyo técnico en la verificación y control de la utilización racional de materiales, equipo, maquinaria, herramientas e implementos en operaciones de completación y reacondicionamiento de pozos; e i) Apoyo técnico en la verificación de toma de medidas de seguridad para preservación y protección del medio ambiente durante trabajos relacionados con operaciones de completación y reacondicionamiento de pozos.</t>
  </si>
  <si>
    <t>a) Apoyo técnico en la recepción y en la clasificación de los expedientes que ingresan al Archivo Técnico de Comercialización; b) Apoyo técnico en el ingreso de expedientes a la base de datos; c) Asesoría en el control de expedientes cuando egresan de archivo hacia los distintos departamentos foliando y agregando memoriales de solicitud a los antecedentes respectivos; d) Apoyo técnico  en la actualización de los expedientes archivados, adjuntar cedulas  de las resoluciones  ya notificadas  a los expedientes respectivos; e) Asesoría en la administración de la base de datos de entradas y salidas de expedientes hacia distintos Departamentos; f) Apoyo técnico a los diferentes departamentos de la Dirección General de Hidrocarburos relacionado a los expedientes que obran en el  Archivo Técnico de Comercialización; y g) Apoyo en otras actividades que me sean asignadas por la Dirección General de Hidrocarburos.</t>
  </si>
  <si>
    <t>a) Apoyo técnico en la verificación de la cantidad, calidad, medidas de seguridad industrial y ambiental en estaciones de servicio, con el laboratorio móvil de verificación; b) Asesorar en la elaboración de informes y reportes relacionados con la fiscalización de la cadena de comercialización de hidrocarburos; c) Apoyo técnico en la atención de denuncias relacionadas con la fiscalización de la cadena de comercialización de hidrocarburos; d) Asesorar en cuanto al análisis y elaboración de anteproyectos de dictamen para la resolución de expedientes relacionados con la fiscalización a la cadena de comercialización de hidrocarburos; e) Apoyo técnico en la administración de la base de datos de calidad de productos petróleos; f) Asesorar en la atención al público en general, referente a las actividades de fiscalización de la cadena de comercialización; g) Apoyo en el monitoreo semanal de precios de productos petroleros en estaciones de servicio en la ciudad metropolitana y en los departamentos de la República; y h) Apoyar en las distintas actividades que le sean asignadas por la Dirección General de Hidrocarburos.</t>
  </si>
  <si>
    <t>a) Apoyo técnico en la fiscalización de la producción petrolera,  en los campos del  país; b) Apoyo técnico en el análisis de hojas de producción de petróleo presentadas por las empresas contratistas en los campos petroleros en forma diaria; c) Apoyo técnico de las condiciones de pozos productores e inyectores y  mantenimiento general,  en los diferentes campos petroleros del país; d) Apoyo técnico en el análisis de los procedimientos de cálculo de la producción petrolera, en los reportes presentados por las empresas contratistas en el campo diariamente; e) Apoyo técnico en análisis de la información de la producción a nivel de pozo y campo, en las áreas de explotación; f) Apoyo técnico en la verificación de las medidas de seguridad necesaria para la preservación y protección del medio ambiente; y g) Apoyo técnico durante  el desarrollo de actividades de campo, en las áreas correspondientes a completación y reacondicionamiento de pozos.</t>
  </si>
  <si>
    <t>a) Apoyo técnico en la verificación de la cantidad, calidad, medidas de seguridad industrial y ambiental en estaciones de servicio, b) Apoyo técnico en la realización de peritajes para la toma de muestras, cuantificación de combustible y medidas de seguridad ambiental e industrial en solicitudes que realiza el Ministerio Público en el caso de contrabando de combustibles; c) Apoyo técnico en la atención de denuncias relacionadas con la fiscalización de la cadena de comercialización de hidrocarburos; d) Asesorar en la elaboración de informes y reportes relacionados con la fiscalización de la cadena de comercialización de hidrocarburos; e) Asesorar en cuanto al análisis y elaboración de anteproyectos de dictamen para la resolución de expedientes relacionados con la fiscalización a la cadena de comercialización de hidrocarburos; f) Apoyo técnico en la administración de la base de datos del apoyo interinstitucional del área sur-occidente, relacionado al contrabando de combustibles; g) Apoyo en el monitoreo semanal de precios de productos petroleros en estaciones de servicio en el departamento de Quetzaltenango y otros departamentos de la región sur- occidente; h) Asesorar en la atención al público en general, referente a las actividades de fiscalización de la cadena de comercialización; e i) Otras actividades que le sean asignadas por la Dirección General de Hidrocarburos.</t>
  </si>
  <si>
    <t xml:space="preserve">a) Apoyo técnico en la actualización de la Base de Datos según clasificación de expedientes de los diferentes contratos petroleros, relacionados con la Comisión Nacional Petrolera; b) Apoyo técnico en el registro y control de solicitudes y correspondencia de la Comisión Nacional Petrolera; c) Asesorar a los integrantes de la Comisión Nacional Petrolera con relación al sector petrolero, a expedientes y asuntos a cargo de la Comisión, velando porque se realicen dentro de los plazos señalados; d) Apoyo técnico en la revisión de dictámenes conjuntos y actas,  entre otros, relacionados con la Comisión Nacional Petrolera; e) Asesorar y analizar las providencias de los expedientes relacionados con la Comisión; e) Asesorar en la logística de las sesiones que sean convocadas por la Comisión; y f) Apoyo en otras actividades que sean asignadas por la Dirección General de Hidrocarburos. </t>
  </si>
  <si>
    <t xml:space="preserve">a) Asesorar en la elaboración de anteproyectos de dictamen e  informes técnicos de expedientes relacionados con la instalación de depósitos de almacenamiento de petróleo y productos petroleros; b) Apoyo técnico en la verificación de las medidas de seguridad industrial y ambiental en las instalaciones de depósitos de almacenamiento de petróleo y productos petroleros; c) Asesorar al público en general, referente al procedimiento para obtener y modificar licencias de instalación de depósitos de almacenamiento de petróleo y productos petroleros; d) Asesorar y brindar apoyo técnico en la administración de  base de datos de  empresas autorizadas para emitir  certificados de funcionalidad de los tanques de almacenamiento de combustible; e) Apoyo técnico en el monitoreo semanal de precios de productos petroleros en estaciones de servicio en el área metropolitana  y en los departamentos de la República; y f) Apoyo en las distintas actividades que sean asignadas por la Dirección General de Hidrocarburos. </t>
  </si>
  <si>
    <t>a) Apoyo técnico en cuanto a la supervisión de la cantidad, calidad, y cumplimiento de las medidas de seguridad industrial y ambiental en las importaciones y exportaciones de petróleo productos petroleros, realizadas en las terminales de almacenamiento ubicadas en el litoral del atlántico; b) Apoyo técnico en la toma de muestras de productos petroleros importados por las terminales de almacenamiento ubicadas en el litoral del atlántico; c) Apoyo técnico en la toma de muestras de productos petroleros en rack de carga  para el control de calidad de los productos que comercializan las terminales de almacenamiento ubicadas en el litoral del atlántico; d) Apoyo en el monitoreo semanal de precios de productos petroleros en estaciones de servicio en el departamento de Izabal; e) Apoyo técnico en la administración de la base de datos sobre las importaciones y exportaciones efectuadas por las terminales de almacenamiento ubicadas en el litoral del atlántico; f) Asesorar en cuanto al análisis y elaboración de anteproyectos de dictamen para la resolución de expedientes relacionados con la fiscalización a la cadena de comercialización de hidrocarburos; g) Asesorar en la elaboración de informes y reportes  relacionados con la importación y exportación de petrolero y productos petroleros; y h) Apoyar en otras actividades que sean asignadas por la Dirección General de Hidrocarburos.</t>
  </si>
  <si>
    <t>a) Asesorar en el proceso de control de empresas que realizan actividades de comercialización de Hidrocarburos, b) Apoyo técnico en el manejo de la base de datos de Estaciones de Servicio, Instalaciones, Expendios de Gas Licuados de Petróleos y Depósitos de Almacenamientos de Consumo propio; c) Apoyo técnico en la actualización de información relacionada con renovaciones, modificaciones, cambio de operario y autorización de primera licencia de Estaciones de Servicio, Instalaciones, Expendios de Gas Licuado de Petróleos y Depósitos de Almacenamiento de Consumo Propio; d) Asesorar en el proceso de notificar resoluciones del año dos mil catorce, al archivo técnico de área de comercialización; y e) Apoyo para atender todas las labores de inherentes a la Dirección General de Hidrocarburos.</t>
  </si>
  <si>
    <t>a) Apoyar en la atención al público sobre las actividades relacionadas con el área de comercialización, sea esta personalizada, por escrito o medios electrónicos; b) Apoyo técnico en el control de certificación de tablas de calibración de unidades de transporte extendidas por las empresas autorizadas; c) Apoyo técnico en el análisis de documentación presentada para obtener licencias del área de comercialización; d) Asesorar y analizar  anteproyectos de dictamen para la resolución de expedientes relacionados al área de comercialización de hidrocarburos; e) Asesorar  y analizar  anteproyectos de resoluciones de  expedientes relacionados  al área de comercialización; f) Apoyo técnico  en el control de la notificación de  resoluciones de trámites del área de comercialización; g) Apoyo técnico en la administración y actualización de la base de datos del área de comercialización; h) Apoyo técnico en la administración y actualización de la base de datos de tablas de calibración; e i) Apoyar y asesorar en las distintas actividades que sean asignadas por la Dirección General de Hidrocarburos.</t>
  </si>
  <si>
    <t>a) Apoyo técnico en cuanto a la supervisión de la cantidad, calidad, y cumplimiento de las medidas de seguridad industrial y ambiental en las importaciones y exportaciones de petróleo productos petroleros, realizadas en las terminales de almacenamiento ubicadas en el litoral del atlántico; b) Apoyo técnico en la toma de muestras de productos petroleros importados por las terminales de almacenamiento ubicadas en el litoral del atlántico; c) Apoyo técnico en la toma de muestras de productos petroleros en rack de carga  para el control de calidad de los productos que comercializan las terminales de almacenamiento ubicadas en el litoral del atlántico; d) Apoyo en el monitoreo semanal de precios de productos petroleros en estaciones de servicio en el departamento de Izabal; e) Asesorar en cuanto al análisis y elaboración de anteproyectos de dictamen para la resolución de expedientes relacionados con la fiscalización a la cadena de comercialización de hidrocarburos; f)  Asesorar en la elaboración de informes y reportes  relacionados con la importación y exportación de petrolero y productos petroleros; y g) Apoyar en otras actividades que sean asignadas por la Dirección General de Hidrocarburos.</t>
  </si>
  <si>
    <t>a) Apoyo técnico en la verificación de la cantidad, calidad, medidas de seguridad industrial y ambiental en estaciones de servicio; b) Apoyo técnico en la verificación de la cantidad, calidad, medidas de seguridad industrial y ambiental en plantas de almacenamiento y envasado de gas licuado de petróleo; c) Asesorar en cuanto al análisis de la información generada de la fiscalización de los distintos entes que conforman la cadena de comercialización de hidrocarburos; d) Asesorar en la elaboración de informes y reportes relacionados con la fiscalización de la cadena de comercialización de hidrocarburos; e) Asesorar en cuanto al análisis y elaboración de anteproyectos de dictamen para la resolución de expedientes relacionados con la fiscalización a la cadena de comercialización de hidrocarburos; f) Apoyo en el monitoreo semanal de precios de productos petroleros en estaciones de servicio en la ciudad metropolitana y en los departamentos de la República; g) Asesorar al público en general, relacionada a las actividades de la fiscalización a la cadena de comercialización, sea esta personalizada, por escrito o medios electrónicos; y h) Apoyar en las distintas actividades que le sean asignadas por la Dirección General de Hidrocarburos.</t>
  </si>
  <si>
    <t>a) Apoyar y asesorar en el análisis desde el punto de vista jurídico, los expedientes de estaciones de servicio, importaciones, exportaciones, depósitos de consumo propio y expendios que se tramitan; b) Apoyar en la preparación de resoluciones de los expedientes de estaciones de servicio, importaciones, exportaciones, depósitos de consumo propio y expendios para someterlas a consideración y a firma; c) Apoyo en el análisis de los dictámenes técnicos que realiza el departamento de ingeniería y operaciones para los expedientes de la cadena de comercialización de hidrocarburos; d) Apoyo técnico en la administración de la base de datos de expedientes de la cadena de comercialización del departamento; e) Apoyar en la revisión de hojas de remisión de los expedientes de la cadena de comercialización, con el objeto que se notifique a los interesados sus respectivas resoluciones; f) Apoyar en el análisis para la realización de constancias de trámite que se otorgan a los interesados que posean un expediente pendiente de resolución; g) Apoyar y asesorar en el análisis desde el punto de vista jurídico de las certificaciones que se otorgan a los interesados sobre sus respectivos expedientes de la cadena de comercialización de hidrocarburos previo a someterlas a consideración y a firma; y h) Apoyar a las distintas actividades que sean asignadas por la Dirección General de Hidrocarburos.</t>
  </si>
  <si>
    <t>a) Apoyo técnico en la administración de información y bases de datos relacionadas con información técnica de geología, geofísica, perforación de pozos, estructuras y yacimientos; b) Asesorar en las actividades relacionas con levantamientos geológicos, geofísicos, perforación y evaluación de pozos petroleros exploratorios y/o desarrollo; c) Apoyo técnico en el control del cumplimiento de  estudios y análisis de las muestras geológicas obtenidas en campo; d) Apoyo técnico en el diseño y elaboración de mapas de interés petrólero en las cuencas hidrocarburíferas de Guatemala; e) Apoyo técnico en el diseño y proceso de licitación de áreas de interés petrolero; f) Apoyo técnico en la elaboración de estudios geológicos que permitan evaluar y autorizar las operaciones petroleras en el país, en cumplimiento a lo estipulado en la Ley de Hidrocarburos y su Reglamento; g) Asesorar en las interpretaciones estructurales y estratigráficas, de la información sísmica disponible en formato digital; y h) Apoyar en las distintas actividades que sean asignadas por la Dirección General de Hidrocarburos.</t>
  </si>
  <si>
    <t>a) Apoyo técnico en la digitalización de expedientes para el archivo electrónico del área de comercialización; b) Apoyo técnico en la conformación de expedientes para el archivo de área de comercialización, de Estaciones de Servicio, Expendios de Gas Licuado de Petróleo, Transporte de Petróleo y Productos Petroleros, Depósitos de Almacenamiento de Petróleo y Productos Petroleros; c) Apoyo técnico en la Notificación de cédulas generadas en la gestión de expedientes del área de comercialización; d) Asesorar al público interno con relación a los expedientes que se encuentran en resguardo del archivo técnico del área de comercialización; e) Asesoría técnica en las solicitudes de la Unidad de Información Pública sobre expedientes del área de comercialización; y f) Apoyar y asesorar en las distintas actividades que sean asignadas por la Dirección General de Hidrocarburos.</t>
  </si>
  <si>
    <t>a) Asesorar en el estudio y evaluación de reportes de intervenciones y completación de pozos productores y pozos en prueba; b) Asesorar en dictámenes acerca de los asuntos referentes a los expedientes relacionados con el análisis de perforación de pozos petroleros; c) Apoyo técnico en actividades  relacionadas con la perforación de pozos; d) Asesorar en la elaboración, mantenimiento y actualización de la base de datos de producción diaria y  pruebas de pozo; e) Asesorar en la recopilación y análisis de información relacionada al área de perforación de pozos petroleros; f) Asesorar en la asignación de tasas de producción de los pozos productores y pozos en prueba, según comportamiento de los mismos; g) Asesorar en la elaboración de estudios y dictámenes acerca de los programas de perforación, completación y reacondicionamiento de pozos; h) Asesorar en la elaboración de informes diarios de perforación de pozos, así como en la recopilación de información y actualización de las bases de datos relacionados a la perforación de pozos; i) Apoyo técnico en la verificación y control de la utilización racional de materiales, equipo, maquinaria, herramientas e implementos en operaciones de perforación, completación y reacondicionamiento de pozos; y j) Apoyo técnico en la verificación de toma de medidas de seguridad para preservación y protección del medio ambiente durante trabajos relacionados con operaciones de perforación, completación y reacondicionamiento de pozos.</t>
  </si>
  <si>
    <t>a) Analizar los informes diarios relacionados con las producciones de petróleo, agua y gas, presentadas por las empresas contratistas en los diferentes campos petroleros de explotación en el país; b) Apoyo técnico  en las actividades relacionadas operaciones petroleras de los contratos que se encuentran en fase de explotación en el país; c) Apoyo técnico en la fiscalización de la producción petrolera en los campos que se encuentran en fase de explotación y de la infraestructura petrolera que existente en dichos campos; d) Analizar  la  información relacionada con la producción a nivel de pozo y campo; e) Apoyo técnico en lo relacionado a proyecciones de producción y evaluación de resultados de Pruebas de Pozo; f) Analizar proyectos de dictámenes de Informes periódicos de Operaciones de Explotación presentados por las diferentes empresas contratistas del país; g) Apoyo durante reuniones técnicas periódicas con personal de las diferentes  empresas contratistas; h) Apoyo técnico en el Cálculo de la Producción Fiscalizada de Crudo Nacional de los diferentes contratos petroleros de explotación; e i) Apoyo en otras actividades asignadas por la Dirección General de Hidrocarburos.</t>
  </si>
  <si>
    <t>a) Asesorar en dictámenes acerca de los asuntos referentes a los expedientes relacionados con el análisis de perforación de pozos petroleros; b) Apoyo técnico en actividades de campo, en las áreas correspondientes a la explotación de yacimientos y a la perforación de pozos, para que las mismas se lleven de acuerdo a lo programado; c)Asesorar en mantenimiento y actualización de la base de datos de producción diaria y pruebas de pozo del país; d) Asesorar en la recopilación de información relacionada al área de perforación de pozos petroleros; e) Asesorar en la asignación de tasas de producción de los pozos productores y pozos en prueba, según comportamiento de los mismos; f) Asesorar en estudios y dictámenes acerca de los programas de perforación, completación y reacondicionamiento de pozos; g) Asesorar en el estudio y evaluación de reportes de intervenciones y completación de pozos productores y pozos en prueba; h) Asesorar en el desarrollo de estudios y dictámenes acerca de programas de completación y reacondicionamiento de pozos; i) Asesorar en la elaboración de informes diarios de perforación de pozos, así como en la recopilación de información y actualización de las bases de datos relacionada a la perforación de pozos; j) Apoyo técnico en la verificación y control de la utilización racional de materiales, equipo, maquinaria, herramientas e implementos en operaciones de perforación, completación y reacondicionamiento de pozos; y k) Apoyo técnico en la verificación de toma de medidas de seguridad para preservación y protección del medio ambiente durante trabajos relacionados con operaciones de perforación, completación y reacondicionamiento de pozos.</t>
  </si>
  <si>
    <t>a) Asesoría a la Dirección General de Minería, en los asuntos que se requieran; b) Asesorar oportunamente las consultas profesionales que en materia legal se realizaren; c) Asesorar los proyectos que sean encomendados; d) Asesorar la resolución de expedientes y documentos de solicitud de reconocimiento minero, licencias de exploración y explotación; e) Asesorar proyectos de Acuerdos Gubernativos; y f) Otras actividades que sean asignadas por las Autoridades Superiores.</t>
  </si>
  <si>
    <t>a) Asesorar a las diferentes Direcciones del Ministerio de Energía y Minas, en materia legal, de acuerdo a los requerimientos del Ministerio; b) Asesorar al Despacho Superior en reuniones con funcionarios y otros que se indiquen; c) Asesorar al Despacho Superior y a las diferentes Direcciones Generales en reuniones en el interior de la República bajo requerimiento; d) Apoyar al seguimiento y ejecución del plan de trabajo del Ministerio de Energía y Minas; e) Asesorar Al Despacho y las diferentes Direcciones en el extranjero cuando los requerimientos de cumplimiento de la política así lo demanda; y f) Asesorar a los Viceministros y Directores Generales las diferentes acciones que permitan el alcance de los objetivos del plan de trabajo y política de Gobierno.</t>
  </si>
  <si>
    <t>a) Asesorar las actividades del Departamento de Control Minero; b) Asesoría en el análisis y evaluación de informes de producción minera presentados por parte de los titulares de derechos mineros de explotación minera; c) Asesoría en el análisis y evaluación de informes de pruebas fisicoquímicas de los minerales comercializados por los titulares de los derechos mineros de explotación; d) Apoyo en la realización de inspecciones a derechos mineros para evaluar y verificar la información relacionada con la producción minera presentada ante la Dirección General de Minería; e) Apoyo en la elaboración de informes de inspección en donde se detallen los hallazgos encontrados en relación a la producción minera; f) Asesoría en la evaluación de pruebas fisicoquímicas realizadas por el Ministerio de Energía y Minas para el cruce de información presentada por los titulares de los derechos mineros de explotación; g) Apoyo en la elaboración de reportes de hallazgos respecto al control cruzado de pruebas fisicoquímicas; h) Apoyo en el mantenimiento y actualización de la base de datos de credenciales de exportación; e i) Apoyo técnico en otras actividades que sean asignadas por la Jefatura del Departamento de Control Minero y la Dirección General de Minería.</t>
  </si>
  <si>
    <t>a) Apoyo en las presentaciones sobre temas específicos requeridos de Minería, normativas mineros, ambientales y reglamentos internos del Ministerio de Energía y Minas; b) Asesorar en reuniones donde sea convocado para asesorar y aportar con información según el tema de discusión; c) Asesorar en investigaciones sobre Derecho Comparado de normativas mineras en países de la región latinoamericana; d) Asesorar en el seguimiento al trámite de expedientes en estado de caducidad y rechazo para depurar el Catastro Minero Nacional; e) Apoyo en los resúmenes ejecutivos y perfiles de los proyectos mineros relevantes y de impacto mediático; f) Asesorar en las citaciones a las bancadas del Congreso de la República para preparar información requerida y asesorar a los funcionarios de la Dirección General de Minería; g) Asesorar en inspecciones a lugares donde se realizan operaciones mineras, así como participar en reuniones con autoridades locales; y h) Asesorar sobre los distintos métodos de análisis químicos para la fiscalización de los productos mineros metálicos.</t>
  </si>
  <si>
    <t>a) Asesorar las actividades del Departamento de Desarrollo Minero; b) Asesoría para el diseño de formatos para recolección de información de campo; c) Asesoría en la recolección de información existente; d) Brindar asesoría en la definición y priorización de las áreas donde se está desarrollando la minería en el país y sectorizarlas; e) Asesorar la determinación de las comunidades adyacentes donde se hace minería legal o ilegal y sus beneficios; f) Asesorar las visitas de campo para el inventario minero nacional; g) Asesorar la investigación de cómo se desarrolla la minería, su impacto social y ambiental; h) Asesoría en la elaboración del Informe final que incluya la tabulación, clasificación e interpretación de la información que se recolecte en la visitas; i) Asesorar en la presentación y exposición de los resultados del Inventario Minero Nacional; y j) Otras actividades que la Dirección General de Minería asigne.</t>
  </si>
  <si>
    <t xml:space="preserve">a) Coadyuvar en el análisis de la conflictividad social en las áreas donde se desarrollan proyectos energéticos y mineros; b) Apoyar en el desarrollo de espacios de promoción, diálogo y consenso entre actores de la esfera pública y privada; c) Elaborar informes específicos de seguimiento a proyectos energéticos y mineros donde se manifiesta conflictividad social; d) Realizar visitas de campo a los proyectos o iniciativas de los sectores de competencia del Ministerio de Energía y Minas; e) Asesorar en la elaboración  esquemas de evaluación que permitan monitorear a las empresas en cuanto a la ejecución de programas sociales; f) Asesorar en diagnósticos sociales en los territorios donde se ubican los proyectos mineros, energéticos y de hidrocarburos; g) Proponer rutas para el abordaje de casos o procesos de diálogo con autoridades e instituciones de la sociedad civil; h) Desarrollar informes periódicos sobre el avance en el cumplimiento de una planificación en materia de desarrollo social por parte de los actores que ejecutan proyectos en los ámbitos de competencia del Ministerio de Energía y Minas; i) Actualización del mapa de conflictividad de los proyectos energéticos, mineros y de hidrocarburos; j) Apoyar en el desarrollo de actividades con Autoridades Departamentales, Municipales y Comunitarias para facilitar espacios de socialización de información de los proyectos que impulsa el Ministerio de Energía y Minas; k) Promover mesas de diálogo intersectoriales; l) Facilitar espacios de información de los proyectos energéticos, mineros e hidrocarburos; m) Coadyuvar en el diseño de mensajes de comunicación de los sectores mineros, energéticos e hidrocarburos; y n) Otras actividades que sean requeridas por el jefe inmediato. </t>
  </si>
  <si>
    <t>a) Identificación de los actores involucrados en el ámbito del sector Energético, Minero y de Hidrocarburos para establecer espacios de comunicación y que sus procesos sean enmarcados en el desarrollo sostenible del país; b) Asesoría jurídica en materia de las competencias del Vice Ministerio de Desarrollo Sostenible; c) Vinculación con actores institucionales y sociales para el impulso de las actividades encomendadas al Vice Ministerio de Desarrollo Sostenible; d) Apoyo al diseño de instrumentos que permitan la articulación de la Política del Ministerio de Energía y Minas con otras políticas que se relacionen; e) Asesorar al Vice ministerio de Desarrollo Sostenible en los procesos y reuniones de trabajo que se realicen con otros actores del gobierno, sociedad civil y la cooperación internacional; f) Seguimiento a avances de procesos de desarrollo sostenible en el sector Minero, Energético y de Hidrocarburos; g) Otras actividades que sean requeridas por el jefe inmediato.</t>
  </si>
  <si>
    <t>a) Coadyuvar en el análisis de la conflictividad social en las áreas donde se desarrollan proyectos energéticos y mineros; b) Apoyar en el desarrollo de espacios de promoción, diálogo y consenso entre actores de la esfera pública y privada; c) Elaborar informes específicos de seguimiento a proyectos energéticos y mineros donde se manifiesta conflictividad social; d) Realizar visitas de campo a los proyectos o iniciativas de los sectores de competencia del Ministerio de Energía y Minas; e) Asesora en la elaboración  esquemas de evaluación que permitan monitorear a las empresas en cuanto a la ejecución de programas sociales; f) Asesorar en diagnósticos sociales en los territorios donde se ubican los proyectos mineros, energéticos y de hidrocarburos; g) Proponer rutas para el abordaje de casos o procesos de diálogo con autoridades e instituciones de la sociedad civil; h) Desarrollar informes periódicos sobre el avance en el cumplimiento de una planificación en materia de desarrollo social por parte de los actores que ejecutan proyectos en los ámbitos de competencia del Ministerio de Energía y Minas; i) Actualización del mapa de conflictividad de los proyectos energéticos, mineros y de hidrocarburos; j) Apoyar en el desarrollo de  actividades con Autoridades Departamentales, Municipales y Comunitarias para facilitar espacios de socialización de información de los proyectos que impulsa el Ministerio de Energía y Minas; k) Promover mesas de diálogo intersectoriales; l) Facilitar espacios de información de los proyectos energéticos, mineros e hidrocarburos; m) Coadyuvar en el diseño de mensajes de comunicación de los sectores mineros, energéticos e hidrocarburos; y n) Otras actividades que sean requeridas por el jefe inmediato.</t>
  </si>
  <si>
    <t xml:space="preserve">a) Apoyo en el diseño de lineamientos de política pública que fomenten el desarrollo sostenible en los sectores de minería, energía e hidrocarburos; b) Apoyar en documentos técnicos en materia de desarrollo sostenible vinculados al sector minero, energético y/o hidrocarburos;  c) Apoyo en la identificación los actores vinculados al sector minero, energético y de hidrocarburos para fortalecer la promoción del desarrollo sostenible;  d) Apoyar al Viceministerio de Desarrollo Sostenible en procesos y reuniones de trabajo que se realicen con otros actores de gobierno, sociedad civil y la cooperación internacional;  e) Apoyo en el seguimiento de avances de procesos de política pública de desarrollo sostenible vinculados al sector minero y energético;  f) Asesoria y apoyo para facilitar el proceso de involucramiento y participación de organizaciones sociales en la Implementación de la Iniciativa para la Transparencia de las Industrias Extractivas –EITI- en Guatemala; g) Coadyuvar en el análisis y actualización del mapa de conflictividad; h) Elaborar esquemas de evaluación que permitan el monitoreo de las empresas en cuanto al cumplimiento de la ejecución de un programa de responsabilidad social; e i) Otras actividades que sean requeridas por el jefe inmediato. </t>
  </si>
  <si>
    <t xml:space="preserve">a) Coadyuvar en el análisis de la conflictividad social en las áreas donde se desarrollan proyectos energéticos y mineros; b) Apoyar en el desarrollo de espacios de promoción, diálogo y consenso entre actores de la esfera pública y privada; c) Elaborar informes específicos de seguimiento a proyectos energéticos y mineros donde se manifiesta conflictividad social; d) Realizar visitas de campo a los proyectos o iniciativas de los sectores de competencia del Ministerio de Energía y Minas; e) Asesorar en la elaboración esquemas de evaluación que permitan monitorear a las empresas en cuanto a la ejecución de programas sociales; f) Asesorar en diagnósticos sociales en los territorios donde se ubican los proyectos mineros, energéticos y de hidrocarburos; g) Proponer rutas para el abordaje de casos o procesos de diálogo con autoridades e instituciones de la sociedad civil; h) Desarrollar informes periódicos sobre el avance en el cumplimiento de una planificación en materia de desarrollo social por parte de los actores que ejecutan proyectos en los ámbitos de competencia del Ministerio de Energía y Minas; i) Actualización del mapa de conflictividad de los proyectos energéticos, mineros y de hidrocarburos; j) Apoyar en el desarrollo de actividades con Autoridades Departamentales, Municipales y Comunitarias para facilitar espacios de socialización de información de los proyectos que impulsa el Ministerio de Energía y Minas; k) Promover mesas de diálogo intersectoriales; l) Facilitar espacios de información de los proyectos energéticos, mineros e hidrocarburos; m) Coadyuvar en el diseño de mensajes de comunicación de los sectores mineros, energéticos e hidrocarburos; y n) Otras actividades que sean requeridas por el jefe inmediato. </t>
  </si>
  <si>
    <t>a) Coadyuvar en el análisis de la conflictividad social en las áreas donde se desarrollan proyectos energéticos y mineros; b) Apoyar en el desarrollo de espacios de promoción, diálogo y consenso entre actores de la esfera pública y privada; c) Elaborar informes específicos de seguimiento a proyectos energéticos y mineros donde se manifiesta conflictividad social; d) Realizar visitas de campo a los proyectos o iniciativas de los sectores de competencia del Ministerio de Energía y Minas; e) Asesorar en la elaboración esquemas de evaluación que permitan monitorear a las empresas en cuanto a la ejecución de programas sociales; f) Asesorar en diagnósticos sociales en los territorios donde se ubican los proyectos mineros, energéticos y de hidrocarburos; g)Proponer rutas para el abordaje de casos o procesos de diálogo con autoridades e instituciones de la sociedad civil; h) Desarrollar informes periódicos sobre el avance en el cumplimiento de una planificación en materia de desarrollo social por parte de los actores que ejecutan proyectos en los ámbitos de competencia del Ministerio de Energía y Minas; i) Actualización del mapa de conflictividad de los proyectos energéticos, mineros y de hidrocarburos; j) Apoyar en el desarrollar de actividades con Autoridades Departamentales, Municipales y Comunitarias para facilitar espacios de socialización de información de los proyectos que impulsa el Ministerio de Energía y Minas; k) Asesorar en cuanto al proceso de promover mesas de diálogo intersectoriales; l) Proponer espacios de información de los proyectos energéticos, mineros e hidrocarburos; m) Coadyuvar en el diseño de mensajes de comunicación de los sectores mineros, energéticos e hidrocarburos; y n) Otras actividades que sean requeridas por el jefe inmediato.</t>
  </si>
  <si>
    <t>a) Facilitar las gestiones administrativas para el desarrollo de las funciones del Viceministro; b) Brindar apoyo en la elaboración de presentaciones institucionales en materia de diálogo y participación comunitaria en los sectores de minería, energía, y/o hidrocarburos; c) Coadyuvar en la elaboración de fichas técnicas de proyectos de las áreas de competencia del Ministerio de Energía y Minas, que presenten escenarios de conflictividad social, o bien, en los que se promueva la inclusión social en la implementación de los mismos;  d) Prestar apoyo logístico en la preparación de reuniones, seminarios, talleres y espacios de diálogo con actores estratégicos para el abordaje de la conflictividad social presentada en las áreas de competencia del Ministerio de Energía y Minas; e) Brindar apoyo en la sistematización de reuniones sostenidas con actores de diversos sectores vinculados al quehacer del Ministerio de Energía y Minas; f) Proporcionar apoyo técnico para la elaboración de informes institucionales relacionados al abordaje de conflictividad social en las áreas de competencia del Ministerio de Energía y Minas; g) Articular acciones con otras  instituciones para el desarrollo  de actividades interinstitucionales; y h) Otras actividades que sean requeridas por el jefe inmediato.</t>
  </si>
  <si>
    <t xml:space="preserve">a) Coadyuvar en el análisis de la conflictividad social en las áreas donde se desarrollan proyectos energéticos y mineros; b) Apoyar en el desarrollo de espacios de promoción, diálogo y consenso entre actores de la esfera pública y privada; c) Elaborar informes específicos de seguimiento a proyectos energéticos y mineros donde se manifiesta conflictividad social; d) Realizar visitas de campo a los proyectos o iniciativas de los sectores de competencia del Ministerio de Energía y Minas; e) Asesorar en la elaboración esquemas de evaluación que permitan monitorear a las empresas en cuanto a la ejecución de programas sociales; f) Asesorar en diagnósticos sociales en los territorios donde se ubican los proyectos mineros, energéticos y de hidrocarburos; g) Proponer rutas para el abordaje de casos o procesos de diálogo con autoridades e instituciones de la sociedad civil; h) Desarrollar informes periódicos sobre el avance en el cumplimiento de una planificación en materia de desarrollo social por parte de los actores que ejecutan proyectos en los ámbitos de competencia del Ministerio de Energía y Minas; i) Actualización del mapa de conflictividad de los proyectos energéticos, mineros y de hidrocarburos; j) Apoyar en el Desarrollo de  actividades con Autoridades Departamentales, Municipales y Comunitarias para facilitar espacios de socialización de información de los proyectos que impulsa el Ministerio de Energía y Minas; k) Promover mesas de diálogo intersectoriales; l) Facilitar espacios de información de los proyectos energéticos, mineros e hidrocarburos; m) Coadyuvar en el diseño de mensajes de comunicación de los sectores mineros, energéticos e hidrocarburos; y n) Otras actividades que sean requeridas por el jefe inmediato. </t>
  </si>
  <si>
    <t>a) Desarrollar la investigación relacionada al diagnóstico con enfoque técnico ambiental  de las actividades de desarrollo en el sector energético, según perfil de proyecto que se deberá  presentar para el efecto; b) Asesorar a la Unidad de Gestión Socio Ambiental en función de su formación académica y experiencia, especialmente en temas geológicos y geotécnicos, en los procesos administrativos, incluyendo espacios intersectoriales para abordar temas relacionados al sector minero, energético y/o hidrocarburos; c) Realizar el análisis e informe técnico sobre aspectos geológicos, hidrológicos y afines a estas áreas, que se vinculan a las actividades de la Unidad de Gestión Socio Ambiental; y d) Realizar el perfil de investigación y propuesta de implementación de al menos un procedimiento que la Unidad de Gestión Socio Ambiental deba incluir dentro de sus actividades.</t>
  </si>
  <si>
    <t xml:space="preserve">a) Asesorar a los Ejecutores del Ministerio de Energía y Minas, en el cumplimiento de los procedimientos oficiales para la gestión y/o ejecución de préstamos, donaciones y/o asistencias técnicas no reembolsables proveniente de fuentes internacionales; b) Brindar apoyo a la Dirección Superior en la elaboración y/o ejecución de planes de acción o rutas críticas de trabajo orientadas a mitigar y/o resolver dificultades técnicas en la gestión, ejecución y/o liquidación de proyectos apoyados por la cooperación internacional bilateral o multilateral; c) Acompañar y asesor a los Ejecutores del Ministerio de Energía y Minas para atender de manera oportuna y efectiva, los requerimientos técnicos que deriven de  los órganos nacionales rectores del crédito público en el marco de la gestión y ejecución de recursos provenientes de la cooperación internacional, este apoyo incluye asesoría en   asuntos relacionados con presupuesto, dictámenes, opiniones técnicas, etc; </t>
  </si>
  <si>
    <t>a) Establecer estrategias para el fortalecimiento de las relaciones interinstitucionales del Viceministerio de Desarrollo Sostenible con entidades de gobierno, así como, para reforzar la vinculación y/o coordinación con actores sociales, sector privado, cooperación internacional, entre otros; b) Participar en mesas técnicas interinstitucionales y sectoriales, en temas relacionadas con el desarrollo sostenible; c) Definir mecanismos para la implementación de acciones y/o proyectos orientados a fortalecer el desarrollo sostenible relacionado con los sectores minero, energético; d) Identificar mecanismos para facilitar el relacionamiento e involucramiento de actores clave  para promover el desarrollo sostenible relacionado con los sectores minero, energético y de hidrocarburos; e) Identificar apoyos y acompañar la implementación y seguimiento de acciones relacionadas con la cooperación internacional orientada a fortalecer al Viceministerio de Desarrollo Sostenible, en coordinación con el/la Responsable de Cooperación de otros Viceministerios; f) Asesorar y acompañar la participación del Viceministerio de Desarrollo Sostenible en la Comisión Nacional de Trabajo para la implementación de la Iniciativa para la Transparencia de las Industrias Extractivas -EITI- en Guatemala; g) Identificar acciones para el fortalecimiento del Viceministerio de Desarrollo Sostenible; h) Apoyar en el diseño y elaboración de documentos técnicos relacionados a las acciones apoyadas en el Viceministerio de Desarrollo Sostenible; e i) Otras actividades que sean requeridas por el jefe inmediato.</t>
  </si>
  <si>
    <t>a) Brindar apoyo técnico en reuniones de trabajo relacionadas con el seguimiento y atención a los compromisos, acuerdos y/o acciones en torno al desarrollo sostenible en los sectores ámbito de competencia del Ministerio; b)  Apoyo técnico en la elaboración y revisión de documentación, planes de trabajo y/o presentaciones correspondientes a las gestiones que ejecuta el Vice ministerio de Desarrollo Sostenible con miras a promover el abordaje del Desarrollo Sostenible; c) Brindar apoyo técnico en el seguimiento a las acciones y metas planificadas anualmente por el  Vice ministerio de Desarrollo Sostenible; d) Apoyo técnico en la efectiva coordinación y comunicación del Vice ministerio de Desarrollo Sostenible con actores externos a la institución; e) Apoyar técnicamente la planificación y realización de seminarios, cursos, talleres, foros u otro evento público que precise el Vice ministerio de Desarrollo Sostenible; f) Brindar apoyo técnico en la administración de la base datos y el archivo correspondiente a las acciones que ejecuta el Vice ministerio de Desarrollo Sostenible; y g) Otras actividades que le sean requeridas por el jefe inmediato.</t>
  </si>
  <si>
    <t>a) Apoyo para la recopilación de la información que recibe la Dirección General de Minería sobre las empresas que gestionan licencias; b) Apoyo para asuntos que se determinaron en las reuniones de trabajo de la Dirección General de Minería; c) Apoyo técnico para coordinar las reuniones de trabajo convocadas por la Dirección General de Minería, con entidades privadas, y apoyo en la preparación de la información necesaria; d) Apoyo en la elaboración de los objetivos de la Dirección General de Minería dentro del Plan Operativo Anual que se solicita por parte de la Unidad de Planificación; e) Apoyo para verificar el cumplimiento en la entrega de información necesaria para responder a la Unidad de Información Pública; f) Apoyo para verificar que la correspondencia que se elabora para responder a las solicitudes que ingresan a la Unidad de Información Pública se entregue en el plazo estipulado; g) Asesoría en las actividades que desarrolla la Dirección General de Minería; y h) Apoyo de otras actividades que solicite el Director General de Minería.</t>
  </si>
  <si>
    <t>a) Apoyo en el  proceso de registro de expedientes administrativos que ingresan y egresan del Departamento de Control Minero;  b) Apoyo en el proceso de distribución de expedientes administrativos a cada región técnica de acuerdo a la base de datos de control; c) Apoyo técnico en la realización de inspecciones a derechos mineros de exploración y explotación minera vigentes, de acuerdo a  programación establecida; d) Apoyo técnico en el proceso de evaluación, análisis y resolución de expedientes administrativos de derechos mineros de exploración y explotación minera; e) Apoyo en el análisis y evaluación de informes de producción minera presentados por parte de los titulares de derechos mineros de explotación minera; f) Apoyo técnico en el seguimiento de denuncias de explotaciones mineras ilegales; y g) Apoyo técnico en otras actividades que sean asignadas por el Departamento de Control Minero y la Dirección General de Minería.</t>
  </si>
  <si>
    <t xml:space="preserve">a) Apoyo en la elaboración de cédulas de notificación para las distintas zonas de la ciudad capital, municipios y departamentos; b) Apoyo en la actividad de notificar; c) Apoyo, examen  y asesoría en la entrega de cédulas ya notificadas a las diferentes Direcciones del Ministerio; y d) Apoyo en el análisis y resguardo de las cédulas de notificación entregadas. </t>
  </si>
  <si>
    <t>a) Asesoría Técnica al Departamento de Control Minero; b) Apoyo en el  proceso de registro de expedientes administrativos que ingresan y egresan del Departamento de Control Minero; c) Asesoría técnica de aspectos técnicos jurídicos, en el proceso de evaluación, análisis y resolución de expedientes administrativos de derechos mineros de exploración y explotación minera que pertenecen a la región occidente del país; d) Asesoría técnica en temas relacionados con el área de minería aplicando las leyes, reglamentos y normas nacionales que corresponden; e) Apoyo en la actualización de la base de datos que registre los antecedentes de cada derecho minero que pertenece a la región occidente del país; f) Apoyo en la actualización de la base de datos que registre la información más relevante  recabada de acuerdo a los informes de inspección que pertenecen a la región occidente del país; g) Brindar asesoría e información a los titulares  respecto a  los derechos mineros y actividades mineras en general; h) Apoyo en la toma de denuncias de explotaciones mineras ilegales; e i) Apoyo técnico en otras actividades que sean asignadas por la Jefatura del Departamento de Control Minero y la Dirección General de Minería.</t>
  </si>
  <si>
    <t>a) Apoyo en el  proceso de registro de expedientes administrativos y documentos  que ingresan y egresan del Archivo General del Departamento de Control Minero; b) Apoyo en la actualización de la base de datos de control de expedientes del Archivo General del Departamento de Control Minero; c) Apoyo en la actualización de la base de datos de expedientes administrativos extintos y caducados; d) Apoyo en la actualización de la base de datos de información del estado de expedientes administrativos vigentes; e) Apoyo en la evaluación del estado de cada expediente administrativo ubicado en el archivo para iniciar el trámite correspondiente; y f) Apoyo técnico en otras actividades que sean asignadas por el Departamento de Control Minero y la Dirección General de Minería.</t>
  </si>
  <si>
    <t>a) Apoyar en las actividades que desarrolla el Departamento de Desarrollo Minero y sus Secciones; b) Apoyar con la base de datos de los expedientes que ingresan y egresan al Departamento de Desarrollo Minero; c) Apoyar en la metodología del ingreso y archivo de los dictámenes, informes, oficios y demás correspondencia; d) Apoyar en la elaboración solicitudes de suministros de oficina para el Departamento; y e) Apoyar en la recepción y traslado de expedientes que ingresan y egresan.</t>
  </si>
  <si>
    <t>a) Apoyo en la elaboración de providencias,  dictámenes y resoluciones de proyectos,  auxilia en la búsqueda de información que se utiliza para la realización de estudios, análisis y dictámenes en materia jurídica; b) Apoyo en la elaboración de resoluciones y dictámenes de proyectos que correspondan a los asuntos en trámite, trasladándolos para su aprobación al Jefe del Departamento; c) Apoyo en la resolución de los expedientes tramitados en la Dirección en base a las leyes que corresponden al Ministerio de Energía y Minas en particular las referentes al campo de la minería; d) Apoyo en la elaboración de otorgamiento de licencias de proyectos, verificando previamente el cumplimiento de obligaciones técnicas y financieras; e) Apoyo en la emisión de cédulas de notificación informando a los interesados acerca del avance en la gestión de los expedientes, sometidos a consideración de la Dirección; y f) Apoyo en la Alimentación de la base de datos con la información relacionada al trámite de expedientes.</t>
  </si>
  <si>
    <t>a) Asesoría Técnica al Departamento de Control Minero; b) Apoyo en el  proceso de registro de expedientes administrativos que ingresan y egresan del Departamento de Control Minero; c) Asesoría técnica de aspectos técnicos y jurídicos, en el proceso de evaluación, análisis y resolución de expedientes administrativos de derechos mineros de exploración y explotación minera que pertenecen a la región oriente del país; d) Asesoría técnica en temas relacionados con el área de minería aplicando las leyes, reglamentos y normas nacionales que corresponden; e) Apoyo en la actualización de la base de datos que registre los antecedentes de cada derecho minero que pertenece a la región oriente del país; f) Apoyo en la actualización de la base de datos que registre la información más relevante  recabada de acuerdo a los informes de inspección que pertenecen a la región oriente del país; g) Brindar asesoría técnica  e información a los titulares respecto a  los derechos mineros y actividades mineras en general; h) Apoyo en la toma de denuncias de explotaciones mineras ilegales; e i) Apoyo técnico en otras actividades que sean asignadas por la Jefatura del Departamento de Control Minero y la Dirección General de Minería.</t>
  </si>
  <si>
    <t>a) Apoyo para la recopilación de la información que recibe la Dirección General de Minería sobre las empresas que gestionan licencias; b) Apoyo en los asuntos que se determinaron en las reuniones de trabajo de la Dirección General de Minería; c) Apoyo técnico para coordinar las reuniones de trabajo convocadas por la Dirección General de Minería, con entidades privadas, y preparación de la información necesaria; d) Apoyo en la elaboración de los objetivos de la Dirección General de Minería dentro del Plan Operativo Anual que se solicita por parte de la Unidad de Planificación; e) Apoyo para verificar el cumplimiento en la entrega de información necesaria para responder a la Unidad de Información Pública; f) Apoyo para verificar que la correspondencia que se elabora para responder a las solicitudes que ingresan a la Unidad de Información Pública se entregue en el plazo estipulado; g) Apoyo en la actividades que desarrolla la Dirección General de Minería; y h) Apoyo en otras actividades que solicite el Director General de Minería.</t>
  </si>
  <si>
    <t>a) Asesoría Técnica al Departamento de Control Minero; b) Apoyo en el  proceso de registro de expedientes administrativos que ingresan y egresan del Departamento de Control Minero; c) Asesoría técnica en el proceso de evaluación, análisis y resolución de expedientes administrativos de derechos mineros de exploración y explotación minera que pertenecen a la región norte del país; d) Asesoría técnica en temas relacionados con el área de minería aplicando las leyes, reglamentos y normas nacionales que corresponden; e) Apoyo en la actualización de la base de datos que registre los antecedentes de cada derecho minero que pertenece a la región norte del país; f) Apoyo en la actualización de la base de datos que registre la información más relevante  recabada de acuerdo a los informes de inspección que pertenecen a la región norte del país; g) Brindar asesoría e información a titulares e interesados respecto a  los derechos mineros y actividades mineras en general; h) Apoyo en la toma de denuncias de explotaciones mineras ilegales; y i) Apoyo técnico en otras actividades que sean asignadas por la Jefatura del Departamento de Control Minero y la Dirección General de Minería.</t>
  </si>
  <si>
    <t>a) Apoyo técnico a la asesora ministerial, en los asuntos que se requieran; b) Apoyar en dar opinión y consultas técnicas en materia legal administrativa; c) Apoyar en revisar expedientes y documentos de solicitud de reconocimiento minero, licencias de exploración y explotación; d) Asesorar proyectos de acuerdos Gubernativos; y e) Otras actividades que sean asignadas por las Autoridades Superiores.</t>
  </si>
  <si>
    <t>a) Apoyar en la elaboración de mapas de solicitudes de la Región Norte de Guatemala; b) Apoyo en la gestión de análisis de muestras de minerales y rocas de la Región Norte de Guatemala; c) Apoyo en la elaboración y/o actualización de monografías; d) Apoyo en el proceso de la información que es solicitada por instituciones privadas y publicas de la Región Norte de Guatemala; y e) Otras actividades que la Dirección General de Minería disponga en función de sus objetivos y prioridades.</t>
  </si>
  <si>
    <t xml:space="preserve">a) Asesoría en la organización de expedientes antiguos de Secretaría General, así como de las Direcciones Generales; b) Análisis en la creación del inventario de expedientes, y libros a cargo de Secretaria General de años anteriores; y c) Asesoría en la entrega de documentos a cargo de Secretaría General. </t>
  </si>
  <si>
    <t>a) Apoyo en la revisión de los planes de minado de las solicitudes de explotación minera; b) Apoyo en la revisión de los planes de trabajo de las solicitudes de exploración minera; c) Apoyo en la resolución de expedientes de solicitudes de reconocimiento, exploración y explotación minera; d) Apoyo en la revisión del plan de minado dentro de los estudios de impacto ambiental; e) Apoyo técnico a la Unidad de Gestión Socio-Ambiental; f) Apoyo a la Dirección General de Minería; g) Apoyo en aspectos técnicos mineros a los usuarios que lo solicitan; h) Apoyo en la inspección de campo de las solicitudes de explotación minera; e i) Elaboración de informes de inspección.</t>
  </si>
  <si>
    <t>a) Asesoría técnica al Departamento de Control Minero; b) Apoyo en la realización de inspecciones a derechos mineros de exploración y explotación minera vigentes, de acuerdo a una programación establecida; c) Apoyo en Ia verificación del cumplimiento del Plan de Trabajo y Ia metodología de exploración y explotación utilizada en los  derechos mineros inspeccionados; d) Apoyo en la realización de inspecciones a áreas de explotaciones mineras ilegales; e) Apoyo en la elaboración de informes sobre las inspecciones a derechos mineros de exploración, explotación y áreas de explotaciones mineras ilegales; f) Apoyo  en el análisis y evaluación de documentos técnicos relacionados con expedientes de asuntos mineros de exploración, explotación y explotación ilegal; g) Apoyo en las diligencias a requerimiento de otras instituciones públicas que sean cursadas por Ia Dirección, Subdirección o Jefatura del Departamento de Control Minero, para brindar soporte técnico; y h) Apoyo técnico en otras actividades que sean asignadas por el Departamento de Control Minero y la Dirección General de Minería.</t>
  </si>
  <si>
    <t>a) Apoyo las actividades del Departamento de Desarrollo Minero; b) Apoyo para el diseño de formatos para recolección de información de campo; c) Apoyo en la recolección de información existente; d) Brindar Apoyo en la definición y priorización de las áreas donde se está desarrollando la minería en el país y sectorizarlas; e) Apoyo la determinación de las comunidades adyacentes donde se hace minería legal o ilegal y sus beneficios; f) Apoyo las visitas de campo para el inventario minero nacional; g) Apoyo la investigación de cómo se desarrolla la minería, su impacto social y ambiental; h) Apoyo en la elaboración del Informe final que incluya la tabulación, clasificación e interpretación de la información que se recolecte en la visitas; i) Apoyo en la presentación y exposición de los resultados del Inventario Minero Nacional; y j) Otras actividades que la Dirección General de Minería asigne.</t>
  </si>
  <si>
    <t>a) Asesorar las actividades del Departamento de Control Minero; b) Apoyo en la elaboración de la Programación de inspecciones técnicas de campo a los derechos mineros de exploración y explotación minera del país, así como de áreas de explotación minera ilegal; c) Asesoría técnica en la realización de inspecciones a derechos mineros de exploración y explotación minera vigentes de acuerdo a una programación establecida; d) Asesoría Técnica en la realización de inspecciones a áreas de explotaciones mineras ilegales; e) Asesoría técnica en la elaboración de informes sobre las inspecciones a derechos mineros de exploración, explotación y áreas de explotaciones mineras ilegales; f)  Apoyo en el análisis de documentos técnicos presentados por los titulares de derechos mineros de explotación en los cuales se establecen medidas de control y optimización de Ia extracción de recursos mineros, aplicación de medidas ambientales y  seguridad minera de la región designada; g) Asesoría técnica en el análisis y evaluación de documentos relacionados con expedientes de asuntos mineros de exploración, explotación y explotación ilegal; h) Apoyo en la realización de diligencias a requerimiento de otras instituciones públicas que sean cursadas por Ia Dirección, Subdirección o Jefatura del Departamento de Control Minero, para brindar soporte técnico; i) Brindar asesoría técnica e información a titulares e interesados respecto a  los derechos mineros y actividades mineras en general; j) Asesorar en otras actividades que sean asignadas por la Jefatura del Departamento de Control Minero y la Dirección General de Minería; y k) Otras actividades que le sean asignadas por parte de la Dirección General de Minería y el Departamento de Control Minero.</t>
  </si>
  <si>
    <t>a) Asesoría técnica al Departamento de Control Minero ; b) Apoyo en la realización de inspecciones a derechos mineros de exploración y explotación minera vigentes, de acuerdo a una programación establecida; c) Apoyo en Ia verificación del cumplimiento del Plan de Trabajo y Ia  metodología de exploración  y explotación utilizada en los  derechos mineros inspeccionados; d) Apoyo en la realización de inspecciones a áreas de explotaciones mineras ilegales; e) Apoyo en la elaboración de informes sobre las inspecciones a derechos mineros de exploración, explotación y áreas de explotaciones mineras ilegales; f) Apoyo  en el análisis y evaluación de documentos técnicos relacionados con expedientes de asuntos mineros de exploración, explotación y explotación ilegal; g) Apoyo en la toma de denuncias de explotaciones mineras ilegales; h) Apoyo en  diligencias a requerimiento de otras instituciones públicas que sean cursadas por Ia Dirección, Subdirección o Jefatura del Departamento de Control Minero, para apoyar el soporte técnico; i) Apoyo técnico en otras actividades que sean asignadas por el Departamento de Control Minero y la Dirección General de Minería.</t>
  </si>
  <si>
    <t>a) Coadyuvar en el análisis de la conflictividad social en las áreas donde se desarrollan proyectos energéticos y mineros; b) Apoyar en el desarrollo de espacios de promoción, diálogo y consenso entre actores de la esfera pública y privada; c) Elaborar informes específicos de seguimiento a proyectos energéticos y mineros donde se manifiesta conflictividad social; d) Realizar visitas de campo a los proyectos o iniciativas de los sectores de competencia del Ministerio de Energía y Minas; e) Asesorar en la elaboración  esquemas de evaluación que permitan monitorear a las empresas en cuanto a la ejecución de programas sociales; f) Asesorar en diagnósticos sociales en los territorios donde se ubican los proyectos mineros, energéticos y de hidrocarburos; g) Proponer rutas para el abordaje de casos o procesos de diálogo con autoridades e instituciones de la sociedad civil; h) Desarrollar informes periódicos sobre el avance en el cumplimiento de una planificación en materia de desarrollo social por parte de los actores que ejecutan proyectos en los ámbitos de competencia del Ministerio de Energía y Minas; i) Actualización del mapa de conflictividad de los proyectos energéticos, mineros y de hidrocarburos; j) Apoyar en el desarrollo de actividades con Autoridades Departamentales, Municipales y Comunitarias para facilitar espacios de socialización de información de los proyectos que impulsa el Ministerio de Energía y Minas; k) Promover mesas de diálogo intersectoriales; l) Facilitar espacios de información de los proyectos energéticos, mineros e hidrocarburos; m) Coadyuvar en el diseño de mensajes de comunicación de los sectores mineros, energéticos e hidrocarburos; y n) Otras actividades que sean requeridas por el jefe inmediato.</t>
  </si>
  <si>
    <t>a) Apoyo  en las actividades del Vicedespacho de Desarrollo Sostenible y su personal más cercano; b) Apoyar como  enlace con los Vicedespachos y Despacho Superior; c) Apoyar como  enlace con entidades de gobierno, entidades internacionales y entidades privadas a requerimiento del Vicedespacho de Desarrollo Sostenible; d) Apoyo Técnico al Vicedespacho de Desarrollo Sostenible, en la implementación y seguimiento de políticas administrativo – Financiero; e) Apoyar en el seguimiento de las gestiones en temas laborales con las instituciones respectivas y organismo del Estado; f) Apoyar en las reuniones de trabajo que sean asignadas por la Viceministra de Desarrollo Sostenible; y g) Otras actividades que le sean asignadas por el Vicedespacho de Desarrollo Sostenible.</t>
  </si>
  <si>
    <t>BYRON REYNALDO RAMOS FLORIÁN</t>
  </si>
  <si>
    <t>a) Revisar la Monografía geológico-minera del Departamento de Chiquimula, elaborada en junio de 2001 y elaborar un reporte de las necesidades de actualización; b) Presentar un documento con la programación de las actividades calendarizadas a realizar durante el transcurso del año; c) Presentar mensualmente los informes de avance de los proyectos a su cargo; d) Entregar un informe final actualizado de la monografía geológico-minera del departamento que se esté trabajando; e) Realizar la programación de otras regiones de interés minero: f) Asesorar en la elaboración de otras monografías; g) Realizar todas las actividades que su jefe inmediato superior y las autoridades superiores del Ministerio de Energía y Minas le indiquen, que estén relacionadas con la actividad a desarrollar; h) Apoyo en el perfeccionamiento y mejora del sistema GIS para el desarrollo e incremento de la información cartográfica del país.</t>
  </si>
  <si>
    <t>a) Identificación de los actores involucrados en el ámbito del sector Energético, Minero y de Hidrocarburos para establecer espacios de comunicación y que sus procesos sean enmarcados en el desarrollo sostenible del país; b) Asesoría en materia de las competencias de desarrollo sostenible a nivel nacional; c) Vinculación con actores institucionales y sociales para el impulso de las actividades encomendadas al Vice Ministerio de Desarrollo Sostenible; d) Asesoría al diseño e implementación de instrumentos que permitan la articulación de la Política del Ministerio de Energía y Minas con otras políticas que se relacionen; e) Asesorar en los procesos y reuniones de trabajo que se realicen con otros actores del gobierno, sociedad civil y la cooperación internacional; f) Asesoría y seguimiento a avances de procesos de desarrollo sostenible en el sector Minero, Energético y de Hidrocarburos; g) Otras actividades que sean requeridas por el jefe inmediato.</t>
  </si>
  <si>
    <t>a) Asesorar a las diferentes Direcciones del Ministerio de Energía y Minas, en materia legal, de acuerdo a los requerimientos del Ministerio; b) Asesorar a las Direcciones Generales y al Despacho Superior en reuniones con funcionarios y otros que se indiquen; c) Asesorar al Despacho Superior y a las diferentes Direcciones Generales en reuniones en el interior de la República bajo requerimiento; d) Apoyar en el seguimiento y ejecución del plan de trabajo del Ministerio de Energía y Minas; e) Asesorar al Despacho y a las diferentes Direcciones en el extranjero cuando los requerimientos de cumplimiento de la política así lo demanda; y f) Asesorar a los Viceministros y Directores Generales en las diferentes acciones que permitan el alcance de los objetivos del plan de trabajo y política de Gobierno; y, g) Otras que le sean requeridas por las autoridades superiores.</t>
  </si>
  <si>
    <t>a) Apoyar en la metodología de reuniones de carácter informativo sobre procesos energéticos y mineros; b) Apoyar el desarrollo de espacios de promoción, diálogo y consenso entre actores de la esfera pública y privada; c) Apoyar en investigaciones de campo a los proyectos o iniciativas de los sectores energéticos y mineros donde se manifiesta conflictividad social; d) Apoyar en la actualización del mapa de conflictividad de los proyectos de competencia del ministerio; e) Identificar a los actores que participarán en los diálogos a nivel municipal; y f) Elaborar informes específicos de seguimiento a proyectos energéticos y mineros donde se manifiesta conflictividad social.</t>
  </si>
  <si>
    <t>a) Participación en mesas de discusión y análisis; b) Visitas temáticas a Proyecto (s) minero (s); c) Asesoría en la planificación y calendarización de reuniones estratégicas con autoridades municipales/regionales; d) Asesoría en la elaboración del Organigrama de la Oficina Interinstitucional para el Desarrollo Integral (OIDI); e) Elaboración de informe de alcances, avances y logros de la Oficina Interinstitucional para el Desarrollo Integral (OIDI); f) Generar espacios de análisis y sistematización de alcances y resultados; g) Asesoría en el acopio de información de campo con actores clave; y h) Articular información técnica y social con la Oficina Interinstitucional para el Desarrollo Integral (OIDI).</t>
  </si>
  <si>
    <t>SANTOS ALFREDO ITZÉP PATZÁN</t>
  </si>
  <si>
    <t>a) Asesorar en la realización de diagnósticos participativos en el área de influencia de los proyectos energéticos que se asignen, b) Asesorar en la promoción, acompañamiento y seguimiento a la implementación de la metodología del Programa Cultivando Agua Buena –CAB- en la región geográfica que se asigne, c) Asesorar en los procesos e iniciativas de los grupos gestores de acuerdo al objeto del CAB, d) Asesorar en la implementación de metodologías participativas para la planeación, elaboración o ajustes de planes de fortalecimiento de los grupos gestores, e) Brindar apoyo técnico, asesoría y seguimiento a la implementación de los planes participativos de los grupos gestores de acuerdo al objeto del CAB, f) Identificar y asesorar en la realización de gestiones para alcanzar la coordinación intersectorial en el territorio, g) Participar en reuniones de coordinación de actividades y acciones en el marco del proyecto, entregando ayudas memorias para el debido seguimiento, h) Asesorar, identificar dificultades y proponer alternativas encaminadas a cumplir con el objetivo de la contratación en relación al Programa CAB, i) Presentar informes analíticos y de actividades, y j) Otras actividades que sean requeridas por el jefe inmediato.</t>
  </si>
  <si>
    <t>DGM-47-2014</t>
  </si>
  <si>
    <t>(ANULADO) HENRY MIGUEL ANGEL GARCÍA Y GARCÍA</t>
  </si>
  <si>
    <t>a) Asesoría en el análisis legal de expedientes, relacionados con temas energéticos, mineros, hidrocarburos y administrativos; b) Asesoría en el análisis legal en la emisión de providencias de Trámite, para continuar con  el procedimiento y gestión del mismo; c) Asesoría en el análisis y emisión de resoluciones que atiendan el fondo de la petición apegándose a la normativa legal vigente; d) Asesoría en la atención de plazos legales o contractuales; e) Asesoría en la emisión de Acuerdos Ministeriales, Resoluciones y documentos legales; f) Asesoría en la resolución de peticiones de otras entidades del Estado; g) Asesoría en la procuración de juicios en los distintos tribunales competentes; y h) Otras que le sean asignadas por el Jefe Inmediato o Autoridades.</t>
  </si>
  <si>
    <t>GORETY EMPERATRÍZ QUIÑONEZ DONIS</t>
  </si>
  <si>
    <t>a) Asesorar respecto a la identificación de las acciones que fortalezcan el quehacer del Viceministerio de Desarrollo Sostenible; b) Asesoría en la identificación y conformación de una base de datos de instancias públicas, privadas, de sociedad civil u otros potenciales, para realizar gestiones de cooperación y/o coordinación, de acuerdo a la naturaleza e intereses del Viceministerio de Desarrollo Sostenible; c) Asesorar en la preparación de documentos técnicos para la gestión de apoyos con entes de  la cooperación internacional y otros, con quienes sea necesario establecer coordinación interinstitucional; d) Asesorar las gestiones necesarias ante entes externos del Viceministerio de Desarrollo Sostenible (públicos, privados y otros) para concretar apoyos identificados; y e) Otras actividades que sean requeridas por el jefe inmediato.</t>
  </si>
  <si>
    <t>a) Asesorar en diagnósticos participativos en el área de influencia de los proyectos energéticos y/u otros que se asignen; b) Asesorar en la promoción y seguimiento a la implementación de proyectos de desarrollo sostenible en la región geográfica que se asigne; c) Asesorar en los procesos e iniciativas de acuerdo al objeto de los proyectos de desarrollo sostenible que estén a su cargo; d) Asesorar en la Implementación de metodologías participativas para la planeación, elaboración o ajustes que sean necesarios para el buen desarrollo de las acciones que se asignen; e) Brindar asesoría y seguimiento a la implementación de los planes participativos y/o estrategias definidas; f) Asesorar en identificar y realizar gestiones para alcanzar la coordinación intersectorial en el territorio; g) Asesorar en actividades y acciones en el marco del proyecto, entregando ayudas memorias para el debido seguimiento; h) Asesorar, identificar dificultades y proponer alternativas encaminadas a cumplir con el objetivo de la contratación en relación a apoyar el desarrollo sostenible; e i) Otras actividades que sean requeridas por el jefe inmediato.</t>
  </si>
  <si>
    <t>a) Asesorar en la elaboración de los Términos de Referencia para la Licitación Pública para la contratación del servicio de transporte de electricidad del proyecto plan de expansión del sistema de transporte fase 2 (PET-2); b)  Asesorar en el proceso de recopilación y análisis de la información económica del país que tenga mayor interrelación con las variables del sector energético; c) Asesorar  en el análisis de las estadísticas energéticas disponibles en el Ministerio de Energía y desarrollo de indicadores de eficiencia energética; d) Asesorar en el proceso de  elaboración y estructuración de planes de acción derivados de la política energética 2013-2027; e) Asesorar en reuniones de trabajo relacionadas a Planes de expansión del sistema eléctrico, estadísticas energéticas, Eficiencia Energética y planes de acción de Política Energética; y f) Cualquier otra actividad que la Dirección General de Energía disponga en función de sus directrices y prioridades.</t>
  </si>
  <si>
    <t>a) Apoyar en la elaboración de planes estratégicos de Eficiencia Energética y reducción de uso de leña derivados de la política energética 2013-2027; b) Apoyar con la planificación y ejecución de proyectos de Eficiencia Energética y Reducción del uso de leña; c) Apoyar en el análisis de las estadísticas energéticas disponibles en el Ministerio de Energía y Minas y desarrollo de indicadores de eficiencia energética; d) Apoyar en la elaboración de planes de acción a raíz de ejecutar los plantes estratégicos de Eficiencia Energética; e) Asesorar en reuniones de trabajo relacionadas con Eficiencia Energética reducción del uso eficiente de leña y planes de acción de Política Energética 2013-2027; y f) Cualquier otra actividad que el Despacho Superior así lo disponga en funciones de sus directrices y prioridades.</t>
  </si>
  <si>
    <t>a) Apoyo técnico en la verificación de cumplimiento de requisitos de solicitudes presentadas al Departamento de Gestión Legal de la Dirección General de Energía; b) Apoyo técnico en el análisis de los documentos que conforman las solicitudes interesadas al Departamento de Gestión Legal de la Dirección General de Energía, verificando el cumplimiento de las leyes relacionadas con la materia; c) Apoyo técnico en la verificación y elaboración de informes de expedientes que se tramitan en el Departamento de Gestión Legal de la Dirección General de Energía; d) Apoyo técnico en los procedimientos realizados en las áreas del Departamento de Gestión Legal de la Dirección General de Energía; y e) Otras actividades asignadas por las Autoridades Superiores.</t>
  </si>
  <si>
    <t>a) Recibir información de las áreas del Departamento de Energías Renovables, para elaborar documentación que refleje el potencial identificado; b) Asistir en la implementación y administración del sistema de información geográfico del Departamento de Energías Renovables de la Dirección General de Energía; c) Representar los potenciales energéticos del país y sus características, en un sistema de información geográfica; d) a) Apoyo en el análisis de expedientes relacionados con la Ley General de Electricidad, Ley de incentivos para el Desarrollo de Proyectos de Energía Renovable y elaborar estadísticas de los mismos; b) Apoyo en las propuestas de Leyes y Reglamentos relacionadas con energías renovables y eficiencia energética; c) Asesorar en materia de su especialidad a inversionistas con temas relacionados con el aprovechamiento de los recursos energéticos renovables del país; d) Apoyo en la implementación y administración del sistema de información geográfico del Departamento de Energías Renovables de la Dirección General de Energía; y e) Apoyo en la elaboración de perfiles de proyectos de energía renovable.</t>
  </si>
  <si>
    <t>a) Apoyo en la solicitud, análisis y generación de datos técnicos, financieros, ambientales, legales y sociales para la correcta ejecución de proyectos que utilizan energías renovables como fuente principal; b) Apoyar en la presentación de propuestas para llevar a cabo un plan de acción para la ejecución y finalización de proyectos; c) Apoyar en el seguimiento de proyectos relacionados con energía renovable derivados de donación en donde la Dirección General de Energía participa (control, avance físico/financiero, registro, etc); d) Apoyar en el desarrollo de mecanismos para coordinar, facilitar y ejecutar actividades de proyectos que utilicen energías renovables (estufas eficientes, micro hidroeléctricos, entre otros); e) Apoyar en el desarrollo de actividades sociales en los proyectos de energía para elaborar y acordar con los actores relevantes una propuesta de documentos para desarrollar proyectos de energías renovables a nivel de país y región; f) Apoyar a la Dirección en reuniones con entidades públicas y privadas con la finalidad de establecer convenios, programas y proyectos relacionados con el uso de biomasa (leña, bagazo de caña, entre otros) basado en las Políticas Energéticas dictadas por el Ministerio de Energía y Minas; g) Apoyar en la coordinación interinstitucional con las entidades pertinentes, para la elaboración de propuestas de estrategias, planes de acción, normas, etc, para el mayor aprovechamiento de la biomasa; h) Apoyo en la recopilación de datos y elaboración de informes técnicos y financieros para presentarlas a autoridades y otras dependencias, como por ejemplo el Despacho Vicepresidencial, Congreso, MAGA, SEPREM, INDE, MIDES, SEGEPLAN y MINECO; i) Apoyo de visitar técnicas de campo cuando sea requerido; y j) Otras actividades que sean asignadas por la Dirección General de Energía.</t>
  </si>
  <si>
    <t>a) Apoyo en el control de los expedientes de la Dirección General de Energía; b) Apoyo en el control de los reportes de visitas de comisiones de la Dirección General de Energía; c) Apoyo en el procesamiento de información de la Dirección General de Energía; y d) Apoyar en otras actividades que en función de sus prioridades le asigne la Dirección General de Energía.</t>
  </si>
  <si>
    <t>a) Apoyo en orientar a los usuarios sobre la forma y cumplimiento de requisitos para la presentación de solicitudes, documentación legal y técnica ante la Dirección General de Energía, para el cumplimiento de los requisitos mínimos para su trámite, según su interés; b) Apoyo en los aspectos legales de los expedientes administrativos que se gestionan ante la Dirección General de Energía, traslado a las Unidades o Departamentos correspondientes y seguimiento; c) Apoyo en la redacción de actas, providencias, oficios, resoluciones, cédulas de notificación, remisiones, informes, reportes relacionados con las solicitudes anteriormente indicadas; y d) Colaborar con todas aquellas actividades que la Dirección General de Energía disponga en función de sus objetivos y prioridades.</t>
  </si>
  <si>
    <t xml:space="preserve">a) Apoyo en el control de los expedientes de Protección y Seguridad  Radiológica, y apoyo en el registro digital en la base de datos autorizada; b) Apoyo en el control de los reportes dosimétricos enviados a Protección y Seguridad Radiológica de parte de parte de los proveedores de servicios de Dosimetría para el control de las exposiciones radiológicas; c) Apoyo en el proceso de información, registro, solicitud y requerimientos de comisiones a visitas de campo de personal de protección y seguridad radiológica en el país; d) Apoyo en el proceso de información obtenida con respecto a las prácticas de Protección y Seguridad  Radiológica realizadas en el país; y e) Apoyo en actividades varias que requiera el Departamento de Protección y Seguridad  Radiológica. </t>
  </si>
  <si>
    <t>ANULADO</t>
  </si>
</sst>
</file>

<file path=xl/styles.xml><?xml version="1.0" encoding="utf-8"?>
<styleSheet xmlns="http://schemas.openxmlformats.org/spreadsheetml/2006/main">
  <numFmts count="2">
    <numFmt numFmtId="43" formatCode="_(* #,##0.00_);_(* \(#,##0.00\);_(* &quot;-&quot;??_);_(@_)"/>
    <numFmt numFmtId="164" formatCode="&quot;Q&quot;#,##0.00"/>
  </numFmts>
  <fonts count="15">
    <font>
      <sz val="10"/>
      <name val="Arial"/>
      <family val="2"/>
    </font>
    <font>
      <sz val="10"/>
      <name val="Arial"/>
      <family val="2"/>
    </font>
    <font>
      <sz val="9"/>
      <color indexed="8"/>
      <name val="Tahoma"/>
      <family val="2"/>
    </font>
    <font>
      <sz val="9"/>
      <color indexed="8"/>
      <name val="Tahoma"/>
      <family val="2"/>
    </font>
    <font>
      <sz val="10"/>
      <name val="Tahoma"/>
      <family val="2"/>
    </font>
    <font>
      <sz val="9"/>
      <color indexed="10"/>
      <name val="Tahoma"/>
      <family val="2"/>
    </font>
    <font>
      <b/>
      <sz val="10"/>
      <name val="Tahoma"/>
      <family val="2"/>
    </font>
    <font>
      <b/>
      <u/>
      <sz val="10"/>
      <name val="Tahoma"/>
      <family val="2"/>
    </font>
    <font>
      <sz val="9"/>
      <name val="Tahoma"/>
      <family val="2"/>
    </font>
    <font>
      <sz val="12"/>
      <name val="Times New Roman"/>
      <family val="1"/>
    </font>
    <font>
      <sz val="9"/>
      <color theme="1"/>
      <name val="Tahoma"/>
      <family val="2"/>
    </font>
    <font>
      <b/>
      <sz val="9"/>
      <color rgb="FFFF0000"/>
      <name val="Tahoma"/>
      <family val="2"/>
    </font>
    <font>
      <b/>
      <sz val="9"/>
      <name val="Tahoma"/>
      <family val="2"/>
    </font>
    <font>
      <sz val="10"/>
      <color theme="0"/>
      <name val="Arial"/>
      <family val="2"/>
    </font>
    <font>
      <sz val="9"/>
      <color theme="0"/>
      <name val="Tahoma"/>
      <family val="2"/>
    </font>
  </fonts>
  <fills count="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theme="0"/>
      </left>
      <right style="thin">
        <color theme="0"/>
      </right>
      <top style="thin">
        <color theme="0"/>
      </top>
      <bottom style="thin">
        <color theme="0"/>
      </bottom>
      <diagonal/>
    </border>
  </borders>
  <cellStyleXfs count="8">
    <xf numFmtId="0" fontId="0"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cellStyleXfs>
  <cellXfs count="171">
    <xf numFmtId="0" fontId="0" fillId="0" borderId="0" xfId="0"/>
    <xf numFmtId="0" fontId="3" fillId="0" borderId="0" xfId="0" applyFont="1" applyFill="1" applyAlignment="1">
      <alignment horizontal="left" vertical="top"/>
    </xf>
    <xf numFmtId="0" fontId="8" fillId="0" borderId="1" xfId="6" applyFont="1" applyFill="1" applyBorder="1" applyAlignment="1">
      <alignment horizontal="left" vertical="top"/>
    </xf>
    <xf numFmtId="0" fontId="8" fillId="0" borderId="1" xfId="2" applyFont="1" applyFill="1" applyBorder="1" applyAlignment="1">
      <alignment horizontal="left" vertical="top"/>
    </xf>
    <xf numFmtId="0" fontId="4" fillId="3" borderId="1" xfId="0" applyFont="1" applyFill="1" applyBorder="1" applyAlignment="1">
      <alignment horizontal="left" vertical="top" wrapText="1"/>
    </xf>
    <xf numFmtId="0" fontId="8" fillId="0" borderId="1" xfId="0" applyFont="1" applyFill="1" applyBorder="1" applyAlignment="1">
      <alignment horizontal="left" vertical="top"/>
    </xf>
    <xf numFmtId="0" fontId="2" fillId="0" borderId="0" xfId="0" applyFont="1" applyFill="1" applyAlignment="1">
      <alignment horizontal="left" vertical="top"/>
    </xf>
    <xf numFmtId="0" fontId="9" fillId="0" borderId="0" xfId="0" applyFont="1" applyAlignment="1">
      <alignment horizontal="left" vertical="top"/>
    </xf>
    <xf numFmtId="164" fontId="2" fillId="0" borderId="0" xfId="0" applyNumberFormat="1" applyFont="1" applyFill="1" applyAlignment="1">
      <alignment horizontal="left" vertical="top"/>
    </xf>
    <xf numFmtId="0" fontId="0" fillId="0" borderId="0" xfId="0" applyAlignment="1">
      <alignment horizontal="left" vertical="top"/>
    </xf>
    <xf numFmtId="0" fontId="5" fillId="0" borderId="0" xfId="0" applyFont="1" applyFill="1" applyAlignment="1">
      <alignment horizontal="left" vertical="top"/>
    </xf>
    <xf numFmtId="0" fontId="6" fillId="2" borderId="1" xfId="0" applyFont="1" applyFill="1" applyBorder="1" applyAlignment="1">
      <alignment horizontal="left" vertical="top"/>
    </xf>
    <xf numFmtId="164" fontId="6" fillId="2" borderId="1" xfId="0" applyNumberFormat="1" applyFont="1" applyFill="1" applyBorder="1" applyAlignment="1">
      <alignment horizontal="left" vertical="top"/>
    </xf>
    <xf numFmtId="0" fontId="7" fillId="3" borderId="1" xfId="0" applyFont="1" applyFill="1" applyBorder="1" applyAlignment="1">
      <alignment horizontal="left" vertical="top"/>
    </xf>
    <xf numFmtId="164" fontId="7" fillId="3" borderId="1" xfId="0" applyNumberFormat="1" applyFont="1" applyFill="1" applyBorder="1" applyAlignment="1">
      <alignment horizontal="left" vertical="top"/>
    </xf>
    <xf numFmtId="0" fontId="7" fillId="4" borderId="1" xfId="0" applyFont="1" applyFill="1" applyBorder="1" applyAlignment="1">
      <alignment horizontal="left" vertical="top"/>
    </xf>
    <xf numFmtId="164" fontId="8" fillId="0" borderId="1" xfId="1" applyNumberFormat="1" applyFont="1" applyFill="1" applyBorder="1" applyAlignment="1">
      <alignment horizontal="left" vertical="top"/>
    </xf>
    <xf numFmtId="14" fontId="8" fillId="0" borderId="1" xfId="0" applyNumberFormat="1" applyFont="1" applyFill="1" applyBorder="1" applyAlignment="1">
      <alignment horizontal="left" vertical="top"/>
    </xf>
    <xf numFmtId="164" fontId="8" fillId="0" borderId="1" xfId="2" applyNumberFormat="1" applyFont="1" applyFill="1" applyBorder="1" applyAlignment="1">
      <alignment horizontal="left" vertical="top"/>
    </xf>
    <xf numFmtId="164" fontId="8" fillId="0" borderId="1" xfId="0" applyNumberFormat="1" applyFont="1" applyFill="1" applyBorder="1" applyAlignment="1">
      <alignment horizontal="left" vertical="top"/>
    </xf>
    <xf numFmtId="0" fontId="8" fillId="0" borderId="1" xfId="3" applyFont="1" applyFill="1" applyBorder="1" applyAlignment="1">
      <alignment horizontal="left" vertical="top"/>
    </xf>
    <xf numFmtId="164" fontId="8" fillId="0" borderId="1" xfId="3" applyNumberFormat="1" applyFont="1" applyFill="1" applyBorder="1" applyAlignment="1">
      <alignment horizontal="left" vertical="top"/>
    </xf>
    <xf numFmtId="164" fontId="8" fillId="0" borderId="1" xfId="5" applyNumberFormat="1" applyFont="1" applyFill="1" applyBorder="1" applyAlignment="1">
      <alignment horizontal="left" vertical="top"/>
    </xf>
    <xf numFmtId="0" fontId="8" fillId="0" borderId="1" xfId="5" applyFont="1" applyFill="1" applyBorder="1" applyAlignment="1">
      <alignment horizontal="left" vertical="top"/>
    </xf>
    <xf numFmtId="0" fontId="8" fillId="0" borderId="1" xfId="7" applyFont="1" applyFill="1" applyBorder="1" applyAlignment="1">
      <alignment horizontal="left" vertical="top"/>
    </xf>
    <xf numFmtId="164" fontId="8" fillId="0" borderId="1" xfId="7" applyNumberFormat="1" applyFont="1" applyFill="1" applyBorder="1" applyAlignment="1">
      <alignment horizontal="left" vertical="top"/>
    </xf>
    <xf numFmtId="0" fontId="4" fillId="3" borderId="1" xfId="0" applyFont="1" applyFill="1" applyBorder="1" applyAlignment="1">
      <alignment horizontal="left" vertical="top"/>
    </xf>
    <xf numFmtId="0" fontId="8" fillId="0" borderId="1" xfId="4" applyFont="1" applyFill="1" applyBorder="1" applyAlignment="1">
      <alignment horizontal="left" vertical="top"/>
    </xf>
    <xf numFmtId="0" fontId="4" fillId="0" borderId="1" xfId="0" applyFont="1" applyBorder="1" applyAlignment="1">
      <alignment horizontal="left" vertical="top"/>
    </xf>
    <xf numFmtId="0" fontId="6" fillId="3" borderId="1" xfId="0" applyFont="1" applyFill="1" applyBorder="1" applyAlignment="1">
      <alignment horizontal="left" vertical="top"/>
    </xf>
    <xf numFmtId="164" fontId="4" fillId="3" borderId="1" xfId="0" applyNumberFormat="1" applyFont="1" applyFill="1" applyBorder="1" applyAlignment="1">
      <alignment horizontal="left" vertical="top"/>
    </xf>
    <xf numFmtId="164" fontId="0" fillId="0" borderId="0" xfId="0" applyNumberFormat="1" applyAlignment="1">
      <alignment horizontal="left" vertical="top"/>
    </xf>
    <xf numFmtId="0" fontId="2" fillId="0" borderId="0" xfId="0" applyFont="1" applyFill="1"/>
    <xf numFmtId="0" fontId="2" fillId="0" borderId="0" xfId="0" applyFont="1" applyFill="1" applyAlignment="1">
      <alignment horizontal="left"/>
    </xf>
    <xf numFmtId="0" fontId="9" fillId="0" borderId="0" xfId="0" applyFont="1"/>
    <xf numFmtId="164" fontId="2" fillId="0" borderId="0" xfId="0" applyNumberFormat="1" applyFont="1" applyFill="1"/>
    <xf numFmtId="0" fontId="2" fillId="0" borderId="0" xfId="0" applyFont="1" applyFill="1" applyAlignment="1">
      <alignment horizontal="center"/>
    </xf>
    <xf numFmtId="0" fontId="5" fillId="0" borderId="0" xfId="0" applyFont="1" applyFill="1"/>
    <xf numFmtId="0" fontId="6" fillId="2" borderId="1" xfId="0" applyFont="1" applyFill="1" applyBorder="1" applyAlignment="1">
      <alignment horizontal="center"/>
    </xf>
    <xf numFmtId="164" fontId="6" fillId="2" borderId="1" xfId="0" applyNumberFormat="1" applyFont="1" applyFill="1" applyBorder="1" applyAlignment="1">
      <alignment horizontal="right"/>
    </xf>
    <xf numFmtId="0" fontId="7" fillId="3" borderId="1" xfId="0" applyFont="1" applyFill="1" applyBorder="1" applyAlignment="1"/>
    <xf numFmtId="164" fontId="7" fillId="3" borderId="1" xfId="0" applyNumberFormat="1" applyFont="1" applyFill="1" applyBorder="1" applyAlignment="1"/>
    <xf numFmtId="0" fontId="7" fillId="3" borderId="1" xfId="0" applyFont="1" applyFill="1" applyBorder="1" applyAlignment="1">
      <alignment horizontal="center"/>
    </xf>
    <xf numFmtId="0" fontId="8" fillId="0" borderId="1" xfId="2" applyFont="1" applyFill="1" applyBorder="1" applyAlignment="1">
      <alignment horizontal="center"/>
    </xf>
    <xf numFmtId="0" fontId="8" fillId="0" borderId="1" xfId="2" applyFont="1" applyFill="1" applyBorder="1"/>
    <xf numFmtId="164" fontId="8" fillId="0" borderId="1" xfId="1" applyNumberFormat="1" applyFont="1" applyFill="1" applyBorder="1" applyAlignment="1">
      <alignment horizontal="right"/>
    </xf>
    <xf numFmtId="14" fontId="8" fillId="0" borderId="1" xfId="0" applyNumberFormat="1" applyFont="1" applyFill="1" applyBorder="1" applyAlignment="1">
      <alignment horizontal="center"/>
    </xf>
    <xf numFmtId="0" fontId="8" fillId="0" borderId="1" xfId="6" applyFont="1" applyFill="1" applyBorder="1" applyAlignment="1">
      <alignment horizontal="left"/>
    </xf>
    <xf numFmtId="0" fontId="8" fillId="0" borderId="1" xfId="2" applyFont="1" applyFill="1" applyBorder="1" applyAlignment="1">
      <alignment horizontal="left"/>
    </xf>
    <xf numFmtId="164" fontId="8" fillId="0" borderId="1" xfId="2" applyNumberFormat="1" applyFont="1" applyFill="1" applyBorder="1" applyAlignment="1">
      <alignment horizontal="right"/>
    </xf>
    <xf numFmtId="0" fontId="8" fillId="0" borderId="1" xfId="2" applyFont="1" applyFill="1" applyBorder="1" applyAlignment="1">
      <alignment vertical="top"/>
    </xf>
    <xf numFmtId="0" fontId="8" fillId="0" borderId="1" xfId="0" applyFont="1" applyFill="1" applyBorder="1"/>
    <xf numFmtId="0" fontId="8" fillId="0" borderId="1" xfId="2" applyFont="1" applyFill="1" applyBorder="1" applyAlignment="1">
      <alignment horizontal="left" vertical="center"/>
    </xf>
    <xf numFmtId="164" fontId="8" fillId="0" borderId="1" xfId="0" applyNumberFormat="1" applyFont="1" applyFill="1" applyBorder="1" applyAlignment="1">
      <alignment horizontal="right"/>
    </xf>
    <xf numFmtId="0" fontId="8" fillId="0" borderId="1" xfId="2" applyFont="1" applyFill="1" applyBorder="1" applyAlignment="1"/>
    <xf numFmtId="0" fontId="8" fillId="0" borderId="1" xfId="3" applyFont="1" applyFill="1" applyBorder="1"/>
    <xf numFmtId="164" fontId="8" fillId="0" borderId="1" xfId="3" applyNumberFormat="1" applyFont="1" applyFill="1" applyBorder="1" applyAlignment="1">
      <alignment horizontal="right"/>
    </xf>
    <xf numFmtId="164" fontId="8" fillId="0" borderId="1" xfId="5" applyNumberFormat="1" applyFont="1" applyFill="1" applyBorder="1" applyAlignment="1">
      <alignment horizontal="right"/>
    </xf>
    <xf numFmtId="0" fontId="8" fillId="0" borderId="1" xfId="0" applyFont="1" applyFill="1" applyBorder="1" applyAlignment="1"/>
    <xf numFmtId="0" fontId="8" fillId="0" borderId="1" xfId="5" applyFont="1" applyFill="1" applyBorder="1"/>
    <xf numFmtId="0" fontId="8" fillId="0" borderId="1" xfId="7" applyFont="1" applyFill="1" applyBorder="1" applyAlignment="1"/>
    <xf numFmtId="164" fontId="8" fillId="0" borderId="1" xfId="7" applyNumberFormat="1" applyFont="1" applyFill="1" applyBorder="1" applyAlignment="1">
      <alignment horizontal="right"/>
    </xf>
    <xf numFmtId="0" fontId="4" fillId="3" borderId="1" xfId="0" applyFont="1" applyFill="1" applyBorder="1" applyAlignment="1">
      <alignment horizontal="center"/>
    </xf>
    <xf numFmtId="0" fontId="7" fillId="3" borderId="1" xfId="0" applyFont="1" applyFill="1" applyBorder="1"/>
    <xf numFmtId="0" fontId="4" fillId="3" borderId="1" xfId="0" applyFont="1" applyFill="1" applyBorder="1" applyAlignment="1">
      <alignment horizontal="left" wrapText="1"/>
    </xf>
    <xf numFmtId="0" fontId="8" fillId="0" borderId="1" xfId="0" applyFont="1" applyFill="1" applyBorder="1" applyAlignment="1">
      <alignment horizontal="left"/>
    </xf>
    <xf numFmtId="0" fontId="8" fillId="0" borderId="1" xfId="4" applyFont="1" applyFill="1" applyBorder="1"/>
    <xf numFmtId="0" fontId="4" fillId="3" borderId="1" xfId="0" applyFont="1" applyFill="1" applyBorder="1"/>
    <xf numFmtId="0" fontId="4" fillId="0" borderId="1" xfId="0" applyFont="1" applyBorder="1"/>
    <xf numFmtId="0" fontId="8" fillId="0" borderId="1" xfId="0" applyFont="1" applyFill="1" applyBorder="1" applyAlignment="1">
      <alignment horizontal="center"/>
    </xf>
    <xf numFmtId="0" fontId="6" fillId="3" borderId="1" xfId="0" applyFont="1" applyFill="1" applyBorder="1" applyAlignment="1">
      <alignment horizontal="center"/>
    </xf>
    <xf numFmtId="164" fontId="4" fillId="3" borderId="1" xfId="0" applyNumberFormat="1" applyFont="1" applyFill="1" applyBorder="1" applyAlignment="1">
      <alignment horizontal="right"/>
    </xf>
    <xf numFmtId="164" fontId="0" fillId="0" borderId="0" xfId="0" applyNumberFormat="1"/>
    <xf numFmtId="0" fontId="0" fillId="0" borderId="0" xfId="0" applyAlignment="1">
      <alignment horizontal="center"/>
    </xf>
    <xf numFmtId="0" fontId="6" fillId="2" borderId="2" xfId="0" applyFont="1" applyFill="1" applyBorder="1" applyAlignment="1">
      <alignment horizontal="center"/>
    </xf>
    <xf numFmtId="164" fontId="6" fillId="2" borderId="2" xfId="0" applyNumberFormat="1" applyFont="1" applyFill="1" applyBorder="1" applyAlignment="1">
      <alignment horizontal="right"/>
    </xf>
    <xf numFmtId="0" fontId="7" fillId="3" borderId="2" xfId="0" applyFont="1" applyFill="1" applyBorder="1" applyAlignment="1"/>
    <xf numFmtId="164" fontId="7" fillId="3" borderId="2" xfId="0" applyNumberFormat="1" applyFont="1" applyFill="1" applyBorder="1" applyAlignment="1"/>
    <xf numFmtId="0" fontId="7" fillId="3" borderId="2" xfId="0" applyFont="1" applyFill="1" applyBorder="1" applyAlignment="1">
      <alignment horizontal="center"/>
    </xf>
    <xf numFmtId="0" fontId="8" fillId="0" borderId="2" xfId="2" applyFont="1" applyFill="1" applyBorder="1" applyAlignment="1">
      <alignment horizontal="center"/>
    </xf>
    <xf numFmtId="0" fontId="8" fillId="0" borderId="2" xfId="2" applyFont="1" applyFill="1" applyBorder="1"/>
    <xf numFmtId="164" fontId="8" fillId="0" borderId="2" xfId="1" applyNumberFormat="1" applyFont="1" applyFill="1" applyBorder="1" applyAlignment="1">
      <alignment horizontal="right"/>
    </xf>
    <xf numFmtId="14" fontId="8" fillId="0" borderId="2" xfId="0" applyNumberFormat="1" applyFont="1" applyFill="1" applyBorder="1" applyAlignment="1">
      <alignment horizontal="center"/>
    </xf>
    <xf numFmtId="0" fontId="8" fillId="0" borderId="2" xfId="6" applyFont="1" applyFill="1" applyBorder="1" applyAlignment="1">
      <alignment horizontal="left"/>
    </xf>
    <xf numFmtId="0" fontId="8" fillId="0" borderId="2" xfId="2" applyFont="1" applyFill="1" applyBorder="1" applyAlignment="1">
      <alignment horizontal="left"/>
    </xf>
    <xf numFmtId="164" fontId="8" fillId="0" borderId="2" xfId="2" applyNumberFormat="1" applyFont="1" applyFill="1" applyBorder="1" applyAlignment="1">
      <alignment horizontal="right"/>
    </xf>
    <xf numFmtId="0" fontId="8" fillId="0" borderId="2" xfId="2" applyFont="1" applyFill="1" applyBorder="1" applyAlignment="1">
      <alignment vertical="top"/>
    </xf>
    <xf numFmtId="0" fontId="8" fillId="0" borderId="2" xfId="0" applyFont="1" applyFill="1" applyBorder="1"/>
    <xf numFmtId="0" fontId="8" fillId="0" borderId="2" xfId="2" applyFont="1" applyFill="1" applyBorder="1" applyAlignment="1">
      <alignment horizontal="left" vertical="center"/>
    </xf>
    <xf numFmtId="164" fontId="8" fillId="0" borderId="2" xfId="0" applyNumberFormat="1" applyFont="1" applyFill="1" applyBorder="1" applyAlignment="1">
      <alignment horizontal="right"/>
    </xf>
    <xf numFmtId="0" fontId="8" fillId="0" borderId="2" xfId="2" applyFont="1" applyFill="1" applyBorder="1" applyAlignment="1"/>
    <xf numFmtId="0" fontId="8" fillId="0" borderId="2" xfId="3" applyFont="1" applyFill="1" applyBorder="1"/>
    <xf numFmtId="164" fontId="8" fillId="0" borderId="2" xfId="3" applyNumberFormat="1" applyFont="1" applyFill="1" applyBorder="1" applyAlignment="1">
      <alignment horizontal="right"/>
    </xf>
    <xf numFmtId="164" fontId="8" fillId="0" borderId="2" xfId="5" applyNumberFormat="1" applyFont="1" applyFill="1" applyBorder="1" applyAlignment="1">
      <alignment horizontal="right"/>
    </xf>
    <xf numFmtId="0" fontId="8" fillId="0" borderId="2" xfId="0" applyFont="1" applyFill="1" applyBorder="1" applyAlignment="1"/>
    <xf numFmtId="0" fontId="8" fillId="0" borderId="2" xfId="5" applyFont="1" applyFill="1" applyBorder="1"/>
    <xf numFmtId="0" fontId="8" fillId="0" borderId="2" xfId="7" applyFont="1" applyFill="1" applyBorder="1" applyAlignment="1"/>
    <xf numFmtId="164" fontId="8" fillId="0" borderId="2" xfId="7" applyNumberFormat="1" applyFont="1" applyFill="1" applyBorder="1" applyAlignment="1">
      <alignment horizontal="right"/>
    </xf>
    <xf numFmtId="0" fontId="4" fillId="3" borderId="2" xfId="0" applyFont="1" applyFill="1" applyBorder="1" applyAlignment="1">
      <alignment horizontal="center"/>
    </xf>
    <xf numFmtId="0" fontId="7" fillId="3" borderId="2" xfId="0" applyFont="1" applyFill="1" applyBorder="1"/>
    <xf numFmtId="0" fontId="4" fillId="3" borderId="2" xfId="0" applyFont="1" applyFill="1" applyBorder="1" applyAlignment="1">
      <alignment horizontal="left" wrapText="1"/>
    </xf>
    <xf numFmtId="0" fontId="8" fillId="0" borderId="2" xfId="0" applyFont="1" applyFill="1" applyBorder="1" applyAlignment="1">
      <alignment horizontal="left"/>
    </xf>
    <xf numFmtId="0" fontId="8" fillId="0" borderId="2" xfId="4" applyFont="1" applyFill="1" applyBorder="1"/>
    <xf numFmtId="0" fontId="8" fillId="0" borderId="3" xfId="2" applyFont="1" applyFill="1" applyBorder="1" applyAlignment="1"/>
    <xf numFmtId="0" fontId="4" fillId="3" borderId="2" xfId="0" applyFont="1" applyFill="1" applyBorder="1"/>
    <xf numFmtId="0" fontId="4" fillId="0" borderId="2" xfId="0" applyFont="1" applyBorder="1"/>
    <xf numFmtId="0" fontId="8" fillId="0" borderId="2" xfId="0" applyFont="1" applyFill="1" applyBorder="1" applyAlignment="1">
      <alignment horizontal="center"/>
    </xf>
    <xf numFmtId="0" fontId="6" fillId="3" borderId="2" xfId="0" applyFont="1" applyFill="1" applyBorder="1" applyAlignment="1">
      <alignment horizontal="center"/>
    </xf>
    <xf numFmtId="164" fontId="4" fillId="3" borderId="2" xfId="0" applyNumberFormat="1" applyFont="1" applyFill="1" applyBorder="1" applyAlignment="1">
      <alignment horizontal="right"/>
    </xf>
    <xf numFmtId="0" fontId="4" fillId="0" borderId="2" xfId="2" applyFont="1" applyFill="1" applyBorder="1" applyAlignment="1">
      <alignment horizontal="center"/>
    </xf>
    <xf numFmtId="0" fontId="4" fillId="0" borderId="2" xfId="2" applyFont="1" applyFill="1" applyBorder="1"/>
    <xf numFmtId="43" fontId="4" fillId="0" borderId="2" xfId="1" applyNumberFormat="1" applyFont="1" applyFill="1" applyBorder="1" applyAlignment="1">
      <alignment horizontal="right"/>
    </xf>
    <xf numFmtId="0" fontId="4" fillId="0" borderId="2" xfId="6" applyFont="1" applyFill="1" applyBorder="1" applyAlignment="1">
      <alignment horizontal="left"/>
    </xf>
    <xf numFmtId="0" fontId="4" fillId="0" borderId="2" xfId="2" applyFont="1" applyFill="1" applyBorder="1" applyAlignment="1"/>
    <xf numFmtId="0" fontId="4" fillId="0" borderId="2" xfId="2" applyFont="1" applyFill="1" applyBorder="1" applyAlignment="1">
      <alignment horizontal="left"/>
    </xf>
    <xf numFmtId="0" fontId="4" fillId="0" borderId="2" xfId="5" applyFont="1" applyFill="1" applyBorder="1"/>
    <xf numFmtId="0" fontId="4" fillId="0" borderId="2" xfId="7" applyFont="1" applyFill="1" applyBorder="1" applyAlignment="1"/>
    <xf numFmtId="0" fontId="4" fillId="0" borderId="3" xfId="2" applyFont="1" applyFill="1" applyBorder="1" applyAlignment="1">
      <alignment horizontal="center"/>
    </xf>
    <xf numFmtId="0" fontId="4" fillId="0" borderId="3" xfId="2" applyFont="1" applyFill="1" applyBorder="1"/>
    <xf numFmtId="0" fontId="4" fillId="0" borderId="4" xfId="2" applyFont="1" applyFill="1" applyBorder="1"/>
    <xf numFmtId="0" fontId="4" fillId="0" borderId="4" xfId="2" applyFont="1" applyFill="1" applyBorder="1" applyAlignment="1">
      <alignment horizontal="left"/>
    </xf>
    <xf numFmtId="43" fontId="4" fillId="0" borderId="2" xfId="2" applyNumberFormat="1" applyFont="1" applyFill="1" applyBorder="1" applyAlignment="1">
      <alignment horizontal="right"/>
    </xf>
    <xf numFmtId="0" fontId="4" fillId="0" borderId="4" xfId="2" applyFont="1" applyFill="1" applyBorder="1" applyAlignment="1">
      <alignment vertical="top"/>
    </xf>
    <xf numFmtId="0" fontId="4" fillId="0" borderId="4" xfId="0" applyFont="1" applyFill="1" applyBorder="1"/>
    <xf numFmtId="0" fontId="4" fillId="0" borderId="4" xfId="2" applyFont="1" applyFill="1" applyBorder="1" applyAlignment="1">
      <alignment horizontal="left" vertical="center"/>
    </xf>
    <xf numFmtId="0" fontId="4" fillId="0" borderId="4" xfId="3" applyFont="1" applyFill="1" applyBorder="1"/>
    <xf numFmtId="0" fontId="4" fillId="0" borderId="4" xfId="0" applyFont="1" applyFill="1" applyBorder="1" applyAlignment="1"/>
    <xf numFmtId="43" fontId="4" fillId="0" borderId="3" xfId="1" applyNumberFormat="1" applyFont="1" applyFill="1" applyBorder="1" applyAlignment="1">
      <alignment horizontal="right"/>
    </xf>
    <xf numFmtId="0" fontId="4" fillId="0" borderId="5" xfId="2" applyFont="1" applyFill="1" applyBorder="1"/>
    <xf numFmtId="0" fontId="4" fillId="0" borderId="4" xfId="2" applyFont="1" applyFill="1" applyBorder="1" applyAlignment="1"/>
    <xf numFmtId="14" fontId="4" fillId="0" borderId="2" xfId="0" applyNumberFormat="1" applyFont="1" applyFill="1" applyBorder="1" applyAlignment="1">
      <alignment horizontal="center"/>
    </xf>
    <xf numFmtId="0" fontId="8" fillId="0" borderId="0" xfId="2" applyFont="1" applyFill="1" applyAlignment="1">
      <alignment vertical="top" wrapText="1"/>
    </xf>
    <xf numFmtId="0" fontId="10" fillId="0" borderId="6" xfId="0" applyFont="1" applyFill="1" applyBorder="1"/>
    <xf numFmtId="0" fontId="10" fillId="0" borderId="0" xfId="0" applyFont="1" applyFill="1"/>
    <xf numFmtId="0" fontId="2" fillId="0" borderId="0" xfId="0" applyFont="1" applyFill="1" applyAlignment="1">
      <alignment wrapText="1"/>
    </xf>
    <xf numFmtId="0" fontId="2" fillId="0" borderId="6" xfId="0" applyFont="1" applyFill="1" applyBorder="1"/>
    <xf numFmtId="0" fontId="11" fillId="0" borderId="0" xfId="0" applyFont="1" applyFill="1" applyBorder="1"/>
    <xf numFmtId="0" fontId="12" fillId="0" borderId="0" xfId="2" applyFont="1" applyFill="1" applyAlignment="1">
      <alignment horizontal="center" wrapText="1"/>
    </xf>
    <xf numFmtId="0" fontId="12" fillId="0" borderId="0" xfId="0" applyFont="1" applyFill="1" applyAlignment="1">
      <alignment horizontal="center"/>
    </xf>
    <xf numFmtId="0" fontId="8" fillId="0" borderId="0" xfId="2" applyFont="1" applyFill="1" applyAlignment="1">
      <alignment horizontal="center" vertical="top"/>
    </xf>
    <xf numFmtId="0" fontId="8" fillId="0" borderId="0" xfId="2" applyFont="1" applyFill="1" applyAlignment="1">
      <alignment vertical="top"/>
    </xf>
    <xf numFmtId="49" fontId="8" fillId="0" borderId="0" xfId="2" applyNumberFormat="1" applyFont="1" applyFill="1" applyAlignment="1">
      <alignment vertical="top"/>
    </xf>
    <xf numFmtId="0" fontId="8" fillId="0" borderId="0" xfId="0" applyFont="1" applyFill="1" applyAlignment="1">
      <alignment vertical="top"/>
    </xf>
    <xf numFmtId="0" fontId="8" fillId="0" borderId="0" xfId="0" applyFont="1" applyFill="1" applyAlignment="1">
      <alignment horizontal="justify" vertical="top" wrapText="1"/>
    </xf>
    <xf numFmtId="0" fontId="8" fillId="0" borderId="0" xfId="2" applyNumberFormat="1" applyFont="1" applyFill="1" applyAlignment="1">
      <alignment vertical="top" wrapText="1"/>
    </xf>
    <xf numFmtId="0" fontId="8" fillId="0" borderId="0" xfId="0" applyFont="1" applyFill="1" applyAlignment="1">
      <alignment horizontal="left" vertical="top" wrapText="1"/>
    </xf>
    <xf numFmtId="0" fontId="8" fillId="0" borderId="0" xfId="0" applyFont="1" applyFill="1" applyAlignment="1">
      <alignment vertical="top" wrapText="1"/>
    </xf>
    <xf numFmtId="0" fontId="8" fillId="0" borderId="0" xfId="0" applyFont="1" applyFill="1" applyBorder="1" applyAlignment="1">
      <alignment horizontal="left" vertical="top" wrapText="1"/>
    </xf>
    <xf numFmtId="0" fontId="8" fillId="0" borderId="0" xfId="3" applyFont="1" applyFill="1" applyAlignment="1">
      <alignment vertical="top"/>
    </xf>
    <xf numFmtId="0" fontId="8" fillId="0" borderId="0" xfId="3" applyFont="1" applyFill="1" applyAlignment="1">
      <alignment horizontal="left" vertical="top" wrapText="1"/>
    </xf>
    <xf numFmtId="0" fontId="8" fillId="0" borderId="0" xfId="2" applyFont="1" applyFill="1" applyAlignment="1">
      <alignment horizontal="left" vertical="top" wrapText="1"/>
    </xf>
    <xf numFmtId="0" fontId="8" fillId="0" borderId="0" xfId="5" applyFont="1" applyFill="1" applyAlignment="1">
      <alignment vertical="top"/>
    </xf>
    <xf numFmtId="0" fontId="8" fillId="0" borderId="0" xfId="5" applyFont="1" applyFill="1" applyAlignment="1">
      <alignment vertical="top" wrapText="1"/>
    </xf>
    <xf numFmtId="0" fontId="8" fillId="0" borderId="0" xfId="7" applyFont="1" applyFill="1" applyAlignment="1">
      <alignment vertical="top"/>
    </xf>
    <xf numFmtId="0" fontId="8" fillId="0" borderId="0" xfId="7" applyFont="1" applyFill="1" applyAlignment="1">
      <alignment horizontal="left" vertical="top" wrapText="1"/>
    </xf>
    <xf numFmtId="0" fontId="8" fillId="0" borderId="0" xfId="0" applyFont="1" applyFill="1" applyBorder="1" applyAlignment="1">
      <alignment vertical="top" wrapText="1"/>
    </xf>
    <xf numFmtId="0" fontId="8" fillId="0" borderId="0" xfId="0" applyNumberFormat="1" applyFont="1" applyFill="1" applyAlignment="1">
      <alignment horizontal="left" vertical="top" wrapText="1"/>
    </xf>
    <xf numFmtId="0" fontId="8" fillId="0" borderId="0" xfId="0" applyFont="1" applyFill="1"/>
    <xf numFmtId="0" fontId="8" fillId="0" borderId="0" xfId="0" applyFont="1" applyFill="1" applyAlignment="1">
      <alignment horizontal="center"/>
    </xf>
    <xf numFmtId="0" fontId="8" fillId="0" borderId="0" xfId="0" applyFont="1" applyFill="1" applyAlignment="1">
      <alignment wrapText="1"/>
    </xf>
    <xf numFmtId="0" fontId="10" fillId="0" borderId="0" xfId="0" applyFont="1" applyFill="1" applyAlignment="1">
      <alignment wrapText="1"/>
    </xf>
    <xf numFmtId="0" fontId="8" fillId="0" borderId="0" xfId="2" applyFont="1" applyFill="1" applyBorder="1" applyAlignment="1">
      <alignment vertical="top" wrapText="1"/>
    </xf>
    <xf numFmtId="0" fontId="8" fillId="0" borderId="0" xfId="6" applyFont="1" applyFill="1" applyAlignment="1">
      <alignment horizontal="left" vertical="top" wrapText="1"/>
    </xf>
    <xf numFmtId="0" fontId="8" fillId="0" borderId="0" xfId="2" applyFont="1" applyFill="1" applyBorder="1" applyAlignment="1">
      <alignment horizontal="left" vertical="top" wrapText="1"/>
    </xf>
    <xf numFmtId="0" fontId="8" fillId="0" borderId="0" xfId="3" applyFont="1" applyFill="1" applyAlignment="1">
      <alignment vertical="top" wrapText="1"/>
    </xf>
    <xf numFmtId="0" fontId="8" fillId="0" borderId="0" xfId="7" applyFont="1" applyFill="1" applyAlignment="1">
      <alignment vertical="top" wrapText="1"/>
    </xf>
    <xf numFmtId="0" fontId="8" fillId="0" borderId="0" xfId="4" applyFont="1" applyFill="1" applyAlignment="1">
      <alignment vertical="top" wrapText="1"/>
    </xf>
    <xf numFmtId="0" fontId="13" fillId="0" borderId="0" xfId="0" applyFont="1" applyAlignment="1">
      <alignment horizontal="left" vertical="top"/>
    </xf>
    <xf numFmtId="0" fontId="0" fillId="0" borderId="0" xfId="0" applyFont="1" applyAlignment="1">
      <alignment horizontal="left" vertical="top"/>
    </xf>
    <xf numFmtId="0" fontId="14" fillId="0" borderId="0" xfId="2" applyFont="1" applyFill="1" applyAlignment="1">
      <alignment vertical="top"/>
    </xf>
    <xf numFmtId="0" fontId="13" fillId="0" borderId="0" xfId="0" applyFont="1"/>
  </cellXfs>
  <cellStyles count="8">
    <cellStyle name="Millares 2" xfId="1"/>
    <cellStyle name="Normal" xfId="0" builtinId="0"/>
    <cellStyle name="Normal 2" xfId="2"/>
    <cellStyle name="Normal 3" xfId="3"/>
    <cellStyle name="Normal 4" xfId="4"/>
    <cellStyle name="Normal 5" xfId="5"/>
    <cellStyle name="Normal 6" xfId="6"/>
    <cellStyle name="Normal 7" xfId="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2:J147"/>
  <sheetViews>
    <sheetView tabSelected="1" topLeftCell="A125" workbookViewId="0">
      <selection activeCell="D162" sqref="D162"/>
    </sheetView>
  </sheetViews>
  <sheetFormatPr baseColWidth="10" defaultRowHeight="12.75"/>
  <cols>
    <col min="1" max="1" width="3.42578125" style="9" customWidth="1"/>
    <col min="2" max="2" width="8.28515625" style="9" customWidth="1"/>
    <col min="3" max="3" width="21.5703125" style="9" customWidth="1"/>
    <col min="4" max="4" width="45.5703125" style="9" bestFit="1" customWidth="1"/>
    <col min="5" max="5" width="13" style="31" bestFit="1" customWidth="1"/>
    <col min="6" max="6" width="27" style="9" customWidth="1"/>
    <col min="7" max="7" width="17.5703125" style="167" customWidth="1"/>
    <col min="8" max="10" width="11.42578125" style="167"/>
    <col min="11" max="16384" width="11.42578125" style="9"/>
  </cols>
  <sheetData>
    <row r="2" spans="2:8" ht="15.75">
      <c r="B2" s="6" t="s">
        <v>0</v>
      </c>
      <c r="C2" s="1"/>
      <c r="D2" s="7"/>
      <c r="E2" s="8"/>
      <c r="F2" s="6"/>
    </row>
    <row r="3" spans="2:8">
      <c r="B3" s="6" t="s">
        <v>1</v>
      </c>
      <c r="C3" s="1"/>
      <c r="D3" s="6"/>
      <c r="E3" s="8"/>
      <c r="F3" s="6"/>
    </row>
    <row r="4" spans="2:8">
      <c r="B4" s="6" t="s">
        <v>259</v>
      </c>
      <c r="C4" s="1"/>
      <c r="D4" s="6"/>
      <c r="E4" s="8"/>
      <c r="F4" s="6"/>
    </row>
    <row r="5" spans="2:8">
      <c r="B5" s="10" t="s">
        <v>263</v>
      </c>
      <c r="C5" s="1"/>
      <c r="D5" s="6"/>
      <c r="E5" s="8"/>
      <c r="F5" s="6"/>
    </row>
    <row r="6" spans="2:8">
      <c r="B6" s="10"/>
      <c r="C6" s="1"/>
      <c r="D6" s="6"/>
      <c r="E6" s="8"/>
      <c r="F6" s="6"/>
    </row>
    <row r="7" spans="2:8">
      <c r="B7" s="11" t="s">
        <v>2</v>
      </c>
      <c r="C7" s="11" t="s">
        <v>3</v>
      </c>
      <c r="D7" s="11" t="s">
        <v>4</v>
      </c>
      <c r="E7" s="12" t="s">
        <v>5</v>
      </c>
      <c r="F7" s="11" t="s">
        <v>257</v>
      </c>
    </row>
    <row r="8" spans="2:8">
      <c r="B8" s="13"/>
      <c r="C8" s="13" t="s">
        <v>258</v>
      </c>
      <c r="D8" s="13"/>
      <c r="E8" s="14"/>
      <c r="F8" s="15"/>
    </row>
    <row r="9" spans="2:8" ht="12" customHeight="1">
      <c r="B9" s="3">
        <v>1</v>
      </c>
      <c r="C9" s="3" t="s">
        <v>6</v>
      </c>
      <c r="D9" s="3" t="s">
        <v>7</v>
      </c>
      <c r="E9" s="16">
        <v>10000</v>
      </c>
      <c r="F9" s="17" t="s">
        <v>8</v>
      </c>
      <c r="G9" s="167" t="str">
        <f>+Resultados!C6</f>
        <v>CARLOS ENRIQUE VIELMANN</v>
      </c>
      <c r="H9" s="167" t="str">
        <f>+Resultados!E6</f>
        <v>a)  Asesorar en el Área administrativa del despacho superior; b)  Asesorar en planes de trabajo que sean asignadas por el despacho superior; c)  Asesorar al despacho superior en reuniones con funcionarios de gobierno e instituciones privadas y organismos internacionales asimismo con funcionarios del ministerio de energía y minas; d)  Apoyar en tareas de similar complejidad que sean asignadas por el despacho superior; e)  Otras actividades que sean asignadas por las autoridades superiores.</v>
      </c>
    </row>
    <row r="10" spans="2:8">
      <c r="B10" s="3">
        <f>+B9+1</f>
        <v>2</v>
      </c>
      <c r="C10" s="3" t="s">
        <v>9</v>
      </c>
      <c r="D10" s="3" t="s">
        <v>10</v>
      </c>
      <c r="E10" s="16">
        <v>7000</v>
      </c>
      <c r="F10" s="17" t="s">
        <v>8</v>
      </c>
      <c r="G10" s="167" t="str">
        <f>+Resultados!C7</f>
        <v>CARMEN ROXANA CASTELLANOS PÉREZ DE SANDOVAL</v>
      </c>
      <c r="H10" s="167" t="str">
        <f>+Resultados!E7</f>
        <v>a) Asesoría en el proceso de elaboración y actualización de manuales administrativos; b) Asesoría en los procesos de movimientos de personal,  asignaciones de complementos y diferentes acciones de puestos ante la Oficina Nacional de Servicio Civil; c) Asesoría en el proceso de actualización  del Manual de Descripción de Puestos por Competencias del Ministerio de Energía y Minas ante ONSEC; d) Asesoría en el proceso de elaboración y actualización de documentación relacionada con: Inducción, evaluación del desempeño, reglamentos internos, guía administrativa, entre otros; e) Asesoría en el seguimiento a los procesos y actividades de Recursos Humanos; y f) Asesoría en procesos y actividades del área  Recursos Humanos.</v>
      </c>
    </row>
    <row r="11" spans="2:8">
      <c r="B11" s="3">
        <f t="shared" ref="B11:B78" si="0">+B10+1</f>
        <v>3</v>
      </c>
      <c r="C11" s="3" t="s">
        <v>11</v>
      </c>
      <c r="D11" s="2" t="s">
        <v>12</v>
      </c>
      <c r="E11" s="16">
        <v>13000</v>
      </c>
      <c r="F11" s="17" t="s">
        <v>8</v>
      </c>
      <c r="G11" s="167" t="str">
        <f>+Resultados!C8</f>
        <v>EVELYN EUGENIA MENA BARRIOS DE MENDEZ</v>
      </c>
      <c r="H11" s="167" t="str">
        <f>+Resultados!E8</f>
        <v>a) Asesorar en las actividades del Despacho Superior; b) Apoyar como enlace con entidades de gobierno, entidades internacionales y entidades privadas; c) Asistir  al  Señor Ministro en reuniones con Funcionarios y  Entidades Gubernamentales; d) Apoyar como enlace entre los Despachos del Señor Ministro, con Despachos de los Viceministros, Directores, Jefes de Departamentos y Asesores; e) Asesorar  en el  seguimiento del plan de trabajo del Ministerio    de Energía y Minas; y f) Otras actividades asignadas por el Señor Ministro.</v>
      </c>
    </row>
    <row r="12" spans="2:8">
      <c r="B12" s="3">
        <f t="shared" si="0"/>
        <v>4</v>
      </c>
      <c r="C12" s="3" t="s">
        <v>13</v>
      </c>
      <c r="D12" s="3" t="s">
        <v>14</v>
      </c>
      <c r="E12" s="16">
        <v>10000</v>
      </c>
      <c r="F12" s="17" t="s">
        <v>8</v>
      </c>
      <c r="G12" s="167" t="str">
        <f>+Resultados!C9</f>
        <v>HUGO ROBERTO FIGUEROA OVALLE</v>
      </c>
      <c r="H12" s="167" t="str">
        <f>+Resultados!E9</f>
        <v>a) Análisis, asesoría y opinión en materia de energía eléctrica e hidrocarburos dentro de los expedientes en trámite para resolver, debiendo presentar todos los informes y atender las consultas que  requiera el Despacho Superior; b) Análisis y asesoría en materia administrativa, debiendo atender las consultas,  relacionadas con opiniones, dictámenes, demandas, interposición de excepciones, incidentes y recursos, tanto en la vía administrativa como judicial, en los que sea parte el Ministerio; c) Asistir a las reuniones requeridas por el Despacho Superior y Vice ministerios, en materia de su competencia; y d) Análisis y opinión en materia administrativa sobres los asuntos propios del Ministerio.</v>
      </c>
    </row>
    <row r="13" spans="2:8">
      <c r="B13" s="3">
        <f t="shared" si="0"/>
        <v>5</v>
      </c>
      <c r="C13" s="3" t="s">
        <v>15</v>
      </c>
      <c r="D13" s="3" t="s">
        <v>16</v>
      </c>
      <c r="E13" s="16">
        <v>24400</v>
      </c>
      <c r="F13" s="17" t="s">
        <v>8</v>
      </c>
      <c r="G13" s="167" t="str">
        <f>+Resultados!C10</f>
        <v>JORGE RAÚL ARROYAVE REYES</v>
      </c>
      <c r="H13" s="167" t="str">
        <f>+Resultados!E10</f>
        <v>a) Análisis, asesoría y opinión en materia de energía eléctrica e hidrocarburos dentro de los expedientes en trámite para resolver, debiendo presentar todos los informes y atender las consultas que  requiera el Despacho Superior; b) Análisis y asesoría en materia administrativa, debiendo atender las consultas,  relacionadas con opiniones, dictámenes, demandas, interposición de excepciones, incidentes y recursos, tanto en la vía administrativa como judicial, en los que sea parte el Ministerio; c) Asistir a las reuniones requeridas por el Despacho Superior y Vice ministerios, en materia de su competencia; y d) Análisis y opinión en materia administrativa sobres los asuntos propios del Ministerio.</v>
      </c>
    </row>
    <row r="14" spans="2:8">
      <c r="B14" s="3">
        <f t="shared" si="0"/>
        <v>6</v>
      </c>
      <c r="C14" s="3" t="s">
        <v>17</v>
      </c>
      <c r="D14" s="3" t="s">
        <v>18</v>
      </c>
      <c r="E14" s="16">
        <v>14000</v>
      </c>
      <c r="F14" s="17" t="s">
        <v>8</v>
      </c>
      <c r="G14" s="167" t="str">
        <f>+Resultados!C11</f>
        <v>PEDRO JOSÉ LUIS MARROQUÍN CHINCHILLA</v>
      </c>
      <c r="H14" s="167" t="str">
        <f>+Resultados!E11</f>
        <v>a) Dictaminar jurídicamente en expedientes relacionados con las Direcciones del Ministerio; b)Diligenciar procesos planteados en contra del Ministerio de Energía y Minas; c)  Prestar asesoría jurídica al Ministro y Viceministros; d) Evacuar audiencias en Recursos Administrativos; e) Analizar y Dictaminar sobre proyectos de contratos, reglamentos, convenios, etc; f)  Rendir informes sobre el estado de Procesos administrativo y judicial; h) Evacuar consultas verbales a los administrados en asuntos de su interés; i) Asistir a reuniones cuando lo requiere el Despacho Superior, Viceministros  y Directores; y j) Asistir a diligenciamientos de pruebas judiciales</v>
      </c>
    </row>
    <row r="15" spans="2:8">
      <c r="B15" s="3">
        <f t="shared" si="0"/>
        <v>7</v>
      </c>
      <c r="C15" s="3" t="s">
        <v>19</v>
      </c>
      <c r="D15" s="3" t="s">
        <v>20</v>
      </c>
      <c r="E15" s="16">
        <v>12000</v>
      </c>
      <c r="F15" s="17" t="s">
        <v>8</v>
      </c>
      <c r="G15" s="167" t="str">
        <f>+Resultados!C12</f>
        <v>ROBERTO ALFONSO DEL CID PIMENTEL</v>
      </c>
      <c r="H15" s="167" t="str">
        <f>+Resultados!E12</f>
        <v>a) Dictaminar jurídicamente en expedientes relacionados con las Direcciones del Ministerio; b) Diligenciar procesos planteados en contra del Ministerio de Energía y Minas; c)  Prestar asesoría jurídica al Ministro y Viceministros; d)  Evacuar audiencias en Recursos Administrativos; e) Analizar y Dictaminar sobre proyectos de contratos, reglamentos, convenios, etc; f)  Rendir informes sobre el estado de Procedimientos administrativos y Procesos judiciales; g) Asistir a diligenciamientos de pruebas judiciales; h) Evacuar consultas verbales a los administrados en asuntos de su interés; e i) Asistir a reuniones cuando lo requiere el Despacho Superior, Viceministros.</v>
      </c>
    </row>
    <row r="16" spans="2:8">
      <c r="B16" s="3">
        <f t="shared" si="0"/>
        <v>8</v>
      </c>
      <c r="C16" s="3" t="s">
        <v>21</v>
      </c>
      <c r="D16" s="3" t="s">
        <v>22</v>
      </c>
      <c r="E16" s="16">
        <v>12000</v>
      </c>
      <c r="F16" s="17" t="s">
        <v>8</v>
      </c>
      <c r="G16" s="167" t="str">
        <f>+Resultados!C13</f>
        <v>RODEMIRO OSWALDO GONZÁLEZ LICARDÍE</v>
      </c>
      <c r="H16" s="167" t="str">
        <f>+Resultados!E13</f>
        <v>a) Asesorar al Vice-Despacho, en los asuntos que se requieran como opiniones y consultas legales administrativas; b) Analizar aspectos jurídicos de los expedientes en el Vice-Despacho; c) Revisar y analizar expedientes del área administrativa legal, analizar proyectos de contratos u otros actos jurídicos referentes al Vice-Despacho;  d) Asesorar al Vice-Despacho en el procedimiento de evacuación de audiencias de naturaleza jurídica sobre recursos o procesos planteados en la vía administrativa, judicial o constitucional; e) Asesorar en demandas e interponer Excepciones, en contra de las demandas Contenciosas Administrativas planteadas en contra del Ministerio de Energía y Minas; y f) Analizar proyectos de contratos u otros actos jurídicos.</v>
      </c>
    </row>
    <row r="17" spans="2:8">
      <c r="B17" s="3">
        <f t="shared" si="0"/>
        <v>9</v>
      </c>
      <c r="C17" s="3" t="s">
        <v>23</v>
      </c>
      <c r="D17" s="3" t="s">
        <v>24</v>
      </c>
      <c r="E17" s="18">
        <v>10500</v>
      </c>
      <c r="F17" s="17" t="s">
        <v>8</v>
      </c>
      <c r="G17" s="167" t="str">
        <f>+Resultados!C14</f>
        <v>SANDRA MARIBEL HANSER LÓPEZ</v>
      </c>
      <c r="H17" s="167" t="str">
        <f>+Resultados!E14</f>
        <v>a)  Asesorar al Despacho Superior, en asuntos que se requieran como opinones y consultas en materia legal administrativa; b) Asesoria en el analisis de proyectos de contratos u otros aspectos referentes al Despacho Superior; c) Asesorar al Despacho Superior en el procedimiento de evacuación de audiencias de naturaleza jurídica sobre recursos o procesos planteados en la vía administrativa, judicial o constitucional; d) Evacuar audiencias en la unidad de asesoría jurídica, de Recursos de Revocatoria y Reposición en contra de resoluciones emitidas por el Despacho Superior; e) Contestar Demandas e interponer Excepciones, en contra de las demandas Contenciosa Administrativas planteadas en contra del Ministerio de Energia y Minas; y f) Otras actividades que me sean asignadas por el Despacho Superior.</v>
      </c>
    </row>
    <row r="18" spans="2:8">
      <c r="B18" s="3">
        <f t="shared" si="0"/>
        <v>10</v>
      </c>
      <c r="C18" s="3" t="s">
        <v>25</v>
      </c>
      <c r="D18" s="3" t="s">
        <v>26</v>
      </c>
      <c r="E18" s="16">
        <v>16000</v>
      </c>
      <c r="F18" s="17" t="s">
        <v>8</v>
      </c>
      <c r="G18" s="167" t="str">
        <f>+Resultados!C15</f>
        <v>YOLANDA DEL ROSARIO VEGA REYES</v>
      </c>
      <c r="H18" s="167" t="str">
        <f>+Resultados!E15</f>
        <v>a) Análisis, asesoría y opinión en materia de energía eléctrica e hidrocarburos dentro de los expedientes en trámite para resolver, debiendo presentar todos los informes y atender las consultas que  requiera el Despacho Superior; b) Análisis y asesoría en materia administrativa, debiendo atender las consultas,  relacionadas con opiniones, dictámenes, demandas, interposición de excepciones, incidentes y recursos, tanto en la vía administrativa como judicial, en los que sea parte el Ministerio; c) Asistir a las reuniones requeridas por el Despacho Superior y Vice ministerios, en materia de su competencia; y d) Análisis y opinión en materia administrativa sobres los asuntos propios del Ministerio.</v>
      </c>
    </row>
    <row r="19" spans="2:8">
      <c r="B19" s="3">
        <f t="shared" si="0"/>
        <v>11</v>
      </c>
      <c r="C19" s="3" t="s">
        <v>27</v>
      </c>
      <c r="D19" s="5" t="s">
        <v>28</v>
      </c>
      <c r="E19" s="16">
        <v>11000</v>
      </c>
      <c r="F19" s="17" t="s">
        <v>8</v>
      </c>
      <c r="G19" s="167" t="str">
        <f>+Resultados!C16</f>
        <v>MÓNICA SOFIA TELLO TARACENA</v>
      </c>
      <c r="H19" s="167" t="str">
        <f>+Resultados!E16</f>
        <v xml:space="preserve">a) Asesoria en el análisis legal de expedientes, relacionados con temas energéticos, mineros, hidrocarburos y administrativos para su gestión; b) Asesoria en el análisis legal en la emisión de providencias de Trámite, para continuar con  el procedimiento y gestión del mismo; c) Asesoria en el análisis y emisión de resoluciones que atiendan el fondo de la petición apegándose a la normativa legal vigente; d) Asesoria en los plazos legales o contractuales, se atiendan de manera eficaz; e) Apoyo en emitir Acuerdos Ministeriales, derivado de las resoluciones que se emitan; f) Apoyo en emitir oficios, derivado de peticiones de otras entidades del Estado; y g) Asesoria en la procuración de juicios en los distintos tribunales competentes. </v>
      </c>
    </row>
    <row r="20" spans="2:8">
      <c r="B20" s="3">
        <f t="shared" si="0"/>
        <v>12</v>
      </c>
      <c r="C20" s="3" t="s">
        <v>29</v>
      </c>
      <c r="D20" s="3" t="s">
        <v>30</v>
      </c>
      <c r="E20" s="19">
        <v>8000</v>
      </c>
      <c r="F20" s="17" t="s">
        <v>8</v>
      </c>
      <c r="G20" s="167" t="str">
        <f>+Resultados!C17</f>
        <v xml:space="preserve">DULCE MARIA LEAL LÓPEZ </v>
      </c>
      <c r="H20" s="167" t="str">
        <f>+Resultados!E17</f>
        <v>a) Asesorar en materia jurídica al Ministerio de Energía y Minas; b)Asesoría en relación a expedientes y otros documentos del Ministerio de Energía y Minas, sobre exploración, explotación de petróleo, así como a la comercialización de productos petroleros; c) Apoyar las labores legales, en relación de las funciones generales de los expedientes que tenga injerencia directa o por consulta, informando al Ministerio de Energía y Minas acerca de los resultados de los mismos; d) Asesorar en los proyectos de resoluciones que correspondan a los asuntos en trámite, trasladándolos para su consideración a donde corresponda; e) Analizar desde el punto de vista Jurídico los expedientes que se tramitan en el Ministerio de Energía y Minas; y f) Asesorar en la aplicación de normas legales dentro del marco de la Ley de Hidrocarburos y su Reglamento, Ley de Comercialización de Hidrocarburos y su Reglamento, Reglamentos, Circulares y Normas Técnicas aplicables a la Exploración, Explotación y Comercialización de Petróleo y Productos Petroleros.</v>
      </c>
    </row>
    <row r="21" spans="2:8">
      <c r="B21" s="3">
        <f t="shared" si="0"/>
        <v>13</v>
      </c>
      <c r="C21" s="3" t="s">
        <v>31</v>
      </c>
      <c r="D21" s="3" t="s">
        <v>32</v>
      </c>
      <c r="E21" s="19">
        <v>8000</v>
      </c>
      <c r="F21" s="17" t="s">
        <v>8</v>
      </c>
      <c r="G21" s="167" t="str">
        <f>+Resultados!C18</f>
        <v>JAIME VINICIO BARDALES OLIVA</v>
      </c>
      <c r="H21" s="167" t="str">
        <f>+Resultados!E18</f>
        <v>a) Apoyar en el proceso de recopilación y análisis de la información económica del país que describa el impacto del sector energético y su interrelación con otros sectores; b) Apoyar  en el análisis de las estadísticas disponibles en el Ministerio de Energía y Minas, y realizar análisis prospectivos; c) Asesorar en el desarrollo de indicadores del sector energético; d) Apoyar en el proceso de  elaboración y estructuración de planes nacionales de desarrollo energético; y e) Cualquier otra actividad que el Despacho Superior disponga en función de sus directrices y prioridades.</v>
      </c>
    </row>
    <row r="22" spans="2:8">
      <c r="B22" s="3">
        <f t="shared" si="0"/>
        <v>14</v>
      </c>
      <c r="C22" s="3" t="s">
        <v>33</v>
      </c>
      <c r="D22" s="3" t="s">
        <v>34</v>
      </c>
      <c r="E22" s="16">
        <v>14000</v>
      </c>
      <c r="F22" s="17" t="s">
        <v>8</v>
      </c>
      <c r="G22" s="167" t="str">
        <f>+Resultados!C19</f>
        <v>AXEL RENÉ BAUTISTA LÓPEZ</v>
      </c>
      <c r="H22" s="167" t="str">
        <f>+Resultados!E19</f>
        <v>a) Asesorar la coordinación con la Unidad de Dialogo y asesoria en reuniones del Despacho en los aspectos técnicos de proyectos; b) Apoyar acompañamiento en el desarrollo de proyectos, para viabilizar las soluciones técnicas, conforme al cumplimiento de ley, que tengan incidencia; c) Asesorar en la temática, para la generación de manuales, guías o instrumentos de acciones proactivas para la implementación de proyectos; y d) Desarrollar otras actividades Asignadas por las autoridades Superiores.</v>
      </c>
    </row>
    <row r="23" spans="2:8">
      <c r="B23" s="3">
        <f t="shared" si="0"/>
        <v>15</v>
      </c>
      <c r="C23" s="3" t="s">
        <v>35</v>
      </c>
      <c r="D23" s="5" t="s">
        <v>36</v>
      </c>
      <c r="E23" s="16">
        <v>15000</v>
      </c>
      <c r="F23" s="17" t="s">
        <v>8</v>
      </c>
      <c r="G23" s="167" t="str">
        <f>+Resultados!C20</f>
        <v>MARCO VINICIO CHÁVEZ  VÁSQUEZ</v>
      </c>
      <c r="H23" s="167" t="str">
        <f>+Resultados!E20</f>
        <v>a) Apoyar en revisar y calificar para firma del Director y Subdirector las resoluciones, contratos administrativos y civiles, convenios y acuerdos, trasladados por las distintas unidades y departamentos del Ministerio; b) Asesorar al Director y Subdirector de la Dirección General Administrativa en materia Administrativa; c) Apoyar  en reuniones de trabajo cuando sea convocada por el Director y Subdirector de la Dirección General Administrativa; y d) Asesorar la revisión de los Contratos Administrativos de Servicios Técnicos y Profesionales y las Resoluciones que lo aprueban.</v>
      </c>
    </row>
    <row r="24" spans="2:8">
      <c r="B24" s="3">
        <f t="shared" si="0"/>
        <v>16</v>
      </c>
      <c r="C24" s="3" t="s">
        <v>37</v>
      </c>
      <c r="D24" s="20" t="s">
        <v>38</v>
      </c>
      <c r="E24" s="21">
        <v>18000</v>
      </c>
      <c r="F24" s="17" t="s">
        <v>8</v>
      </c>
      <c r="G24" s="167" t="str">
        <f>+Resultados!C21</f>
        <v>SELVYN FERNANDO ARÉVALO RAMOS</v>
      </c>
      <c r="H24" s="167" t="str">
        <f>+Resultados!E21</f>
        <v>a) Asesorar en el análisis e implementación de procesos para mejorar los trámites y procedimientos que se realizan en la Dirección, buscando la eficiencia en la realización de los mismos, así como la mejora continua de los procedimientos; b) Asesorar y apoyar al despacho de la Dirección en los diversos temas relacionados al sector energético del país; c) Asesorar y realizar análisis a Leyes y Reglamentos vigentes relacionados con el Sector Energético, proponiendo las reformas cuando fuere necesario; d) Asesorar y brindar apoyo en la reestructuración de los procedimientos y los puestos actuales de la Dirección, persiguiendo obtener resultados óptimos en base a los recursos con que se cuentan; e) Brindar asesoría y dar seguimiento en base a los datos estadísticos generados sobre el manejo de los expedientes a los cuáles se da trámite en la Dirección; f) Brindar asesoría y dar seguimiento a la Unidad de Gestión del Riesgo del Ministerio de Energía y Minas, sobre las distintas acciones para llevar a cabo las actividades propuestas en el Plan Institucional de Respuesta –PIR- con el acompañamiento de la Coordinadora Nacional para la Reducción de Desastres –CONRED-; g) Brindar asesoría y seguimiento a distintos trámites administrativos que se realizan en la Dirección; y Otras actividades que le sean asignadas por las Autoridades Superiores.</v>
      </c>
    </row>
    <row r="25" spans="2:8">
      <c r="B25" s="3">
        <f t="shared" si="0"/>
        <v>17</v>
      </c>
      <c r="C25" s="3" t="s">
        <v>39</v>
      </c>
      <c r="D25" s="3" t="s">
        <v>40</v>
      </c>
      <c r="E25" s="16">
        <v>4000</v>
      </c>
      <c r="F25" s="17" t="s">
        <v>8</v>
      </c>
      <c r="G25" s="167" t="str">
        <f>+Resultados!C22</f>
        <v>ERICK OSWALDO CHICOL BOC</v>
      </c>
      <c r="H25" s="167" t="str">
        <f>+Resultados!E22</f>
        <v>a) Asesorar en la elaboración de cédulas de notificación para las distintas zonas de la ciudad capital, municipios y departamentos; b) Asesoramiento en la metodología de notificación; c) Apoyo en el análisis y establecimiento de procesos de entrega de cédulas ya notificadas a las diferentes dirección del Ministerio; y d) Apoyo en el proceso de análisis y resguardo de las cédulas de notificación entregadas.</v>
      </c>
    </row>
    <row r="26" spans="2:8">
      <c r="B26" s="3">
        <f t="shared" si="0"/>
        <v>18</v>
      </c>
      <c r="C26" s="3" t="s">
        <v>41</v>
      </c>
      <c r="D26" s="3" t="s">
        <v>42</v>
      </c>
      <c r="E26" s="16">
        <v>4000</v>
      </c>
      <c r="F26" s="17" t="s">
        <v>8</v>
      </c>
      <c r="G26" s="167" t="str">
        <f>+Resultados!C23</f>
        <v>OSCAR ESTEBAN ALMENGOR HERRERA</v>
      </c>
      <c r="H26" s="167" t="str">
        <f>+Resultados!E23</f>
        <v>a) Apoyo en el proceso de notificaciones; b) Apoyo en la sistematización de documentos notificados; c) Apoyo en la logística de distribución de documentos a Instituciones Publicas y Privadas dentro y fuera de la capital; y d) Otras actividades que le sean asignadas por su jefe inmediato.</v>
      </c>
    </row>
    <row r="27" spans="2:8">
      <c r="B27" s="3">
        <f t="shared" si="0"/>
        <v>19</v>
      </c>
      <c r="C27" s="3" t="s">
        <v>43</v>
      </c>
      <c r="D27" s="3" t="s">
        <v>44</v>
      </c>
      <c r="E27" s="16">
        <v>4500</v>
      </c>
      <c r="F27" s="17" t="s">
        <v>8</v>
      </c>
      <c r="G27" s="167" t="str">
        <f>+Resultados!C24</f>
        <v>BRENDA CAROLINA QUINTANILLA GARCIA</v>
      </c>
      <c r="H27" s="167" t="str">
        <f>+Resultados!E24</f>
        <v>a) Apoyo en el análisis diario de expedientes para su tramite; b) Asesorar en la designación de expedientes a cada analista de  Secretaria General para su tramite y continuidad; c) Apoyo en el análisis diario en la recepción de memoriales que ingresan a Secretaria General; y d) Apoyo en la revisión y examinar el ingreso diario en la base de datos de Secretaria General para su posterior  designación a los diferentes analistas.</v>
      </c>
    </row>
    <row r="28" spans="2:8">
      <c r="B28" s="3">
        <f t="shared" si="0"/>
        <v>20</v>
      </c>
      <c r="C28" s="3" t="s">
        <v>45</v>
      </c>
      <c r="D28" s="3" t="s">
        <v>46</v>
      </c>
      <c r="E28" s="16">
        <v>4000</v>
      </c>
      <c r="F28" s="17" t="s">
        <v>8</v>
      </c>
      <c r="G28" s="167" t="str">
        <f>+Resultados!C25</f>
        <v>GUSTAVO ARNOLDO ÁLVAREZ SÁNCHEZ</v>
      </c>
      <c r="H28" s="167" t="str">
        <f>+Resultados!E25</f>
        <v>a) Apoyo técnico en Ip´s  públicas; b) Apoyo técnico en esquemas My SQL, c) Apoyo técnico en manejo HTML; d) Apoyo técnico de bases de datos, mdb, mdf, etc; e) Apoyo técnico en Windows (98, XP, VISTA,  7); f) Apoyo técnico en Microsoft Exhcange 2007; g) Apoyo técnico en Windows Server (2000, 2003, 2008) en r2, estándar y profesional, 32 y 64 bits; h) Apoyo técnico en Storage Exhcange 2007; i) Apoyo técnico en soporte de usuarios (actividades diversas); y j) Apoyo técnico en manejo Switch Administrable, Switch Básico.</v>
      </c>
    </row>
    <row r="29" spans="2:8">
      <c r="B29" s="3">
        <f t="shared" si="0"/>
        <v>21</v>
      </c>
      <c r="C29" s="3" t="s">
        <v>47</v>
      </c>
      <c r="D29" s="3" t="s">
        <v>48</v>
      </c>
      <c r="E29" s="22">
        <v>6500</v>
      </c>
      <c r="F29" s="17" t="s">
        <v>8</v>
      </c>
      <c r="G29" s="167" t="str">
        <f>+Resultados!C26</f>
        <v>JORGE GALLINA RUCAL</v>
      </c>
      <c r="H29" s="167" t="str">
        <f>+Resultados!E26</f>
        <v>a) Apoyo en el análisis, inspecciones e informes técnicos relacionados con el Despacho Superior; b) Apoyo en la actualización y elaboración de estudios relacionados con el Despacho Superior; c) Apoyar en la elaboración de Informes Estadísticos; d) Apoyo en la planificación y ejecución de diferentes proyectos realizados por el Despacho Superior; y e) Otras actividades que el Despacho Superior disponga en función de sus objetivos y prioridades.</v>
      </c>
    </row>
    <row r="30" spans="2:8">
      <c r="B30" s="3">
        <f t="shared" si="0"/>
        <v>22</v>
      </c>
      <c r="C30" s="3" t="s">
        <v>49</v>
      </c>
      <c r="D30" s="5" t="s">
        <v>50</v>
      </c>
      <c r="E30" s="22">
        <v>6500</v>
      </c>
      <c r="F30" s="17" t="s">
        <v>8</v>
      </c>
      <c r="G30" s="167" t="str">
        <f>+Resultados!C27</f>
        <v>LAURA LETICIA TOBAR CARDONA DE BARRIOS</v>
      </c>
      <c r="H30" s="167" t="str">
        <f>+Resultados!E27</f>
        <v>a) Apoyo técnico en revisión de procesos efectuados en los proyectos de donación; b) Apoyo técnico en la verificación de los avances obtenidos en los proyectos de donación; c) Apoyo técnico en la revisión de avances en la gestión de la donación para los Proyectos de Promoción Actividades; d) Apoyo técnico en el análisis y síntesis de expedientes de donación; e) Apoyo técnico en la verificación de los reportes mensuales de avances que presentan las obras de las donaciones que se ejecutan; y f) Otras actividades que se le asignen por las Autoridades Superiores.</v>
      </c>
    </row>
    <row r="31" spans="2:8">
      <c r="B31" s="3">
        <f t="shared" si="0"/>
        <v>23</v>
      </c>
      <c r="C31" s="3" t="s">
        <v>51</v>
      </c>
      <c r="D31" s="3" t="s">
        <v>52</v>
      </c>
      <c r="E31" s="16">
        <v>4500</v>
      </c>
      <c r="F31" s="17" t="s">
        <v>8</v>
      </c>
      <c r="G31" s="167" t="str">
        <f>+Resultados!C28</f>
        <v>JOÉL ESTUARDO DE LEÓN SOSA</v>
      </c>
      <c r="H31" s="167" t="str">
        <f>+Resultados!E28</f>
        <v>a) Apoyo en la estimación de costos de insumos en los Laboratorios Técnicos; b) Apoyo en diseño y mantenimiento de base de datos para compra de insumos; c) Apoyo en la reproducción y digitalización de documentación técnicos; d) análisis en los Laboratorios Técnicos; e) Apoyo en el manejo de software; f) Apoyo en la recepción de insumos y traslado de los mismos a la bodega de los laboratorios técnicos; f) Apoyo en inventario físico de insumos del laboratorio; y g) Apoyo en las actividades del sistema de calidad de los laboratorios técnicos y otras diversas.</v>
      </c>
    </row>
    <row r="32" spans="2:8">
      <c r="B32" s="3">
        <f t="shared" si="0"/>
        <v>24</v>
      </c>
      <c r="C32" s="3" t="s">
        <v>53</v>
      </c>
      <c r="D32" s="5" t="s">
        <v>54</v>
      </c>
      <c r="E32" s="16">
        <v>4000</v>
      </c>
      <c r="F32" s="17" t="s">
        <v>8</v>
      </c>
      <c r="G32" s="167" t="str">
        <f>+Resultados!C29</f>
        <v>WILLIAM MOISÉS VILLELA FLORES</v>
      </c>
      <c r="H32" s="167" t="str">
        <f>+Resultados!E29</f>
        <v>a) Apoyar en el control en la bodega de cristalería y otros ; b) Apoyo en la eliminación y almacenamiento de muestras provenientes de los diversos análisis; c) Apoyo en la revisión de las medidas de la seguridad tecnológica de las instalaciones de los laboratorios (equipos instrumentos y otros); d) Apoyo en el ingreso y manejo de muestras de combustibles.; e) Apoyo en la limpieza y acondicionamiento a las duchas de emergencias de los Laboratorios; f) Apoyo en las distintas comisiones para la obtención de gases y otros suministros de laboratorio; y g) Apoyo en las actividades del sistema de calidad de los laboratorios técnicos y otras diversas.</v>
      </c>
    </row>
    <row r="33" spans="2:8">
      <c r="B33" s="3">
        <f t="shared" si="0"/>
        <v>25</v>
      </c>
      <c r="C33" s="3" t="s">
        <v>55</v>
      </c>
      <c r="D33" s="3" t="s">
        <v>56</v>
      </c>
      <c r="E33" s="16">
        <v>5000</v>
      </c>
      <c r="F33" s="17" t="s">
        <v>8</v>
      </c>
      <c r="G33" s="167" t="str">
        <f>+Resultados!C30</f>
        <v>JORGE JOSE DANIEL SOTO XILOJ</v>
      </c>
      <c r="H33" s="167" t="str">
        <f>+Resultados!E30</f>
        <v>a) Asesoría en la elaboración de acuerdos ministeriales, de las distintas dependencias del Ministerio; b) Asesoría en la inscripción de actos derivados de las resolución administrativas que emite el Ministerio; y c) Asesoría en la emisión de las distintas certificaciones que se inscriben en el Departamento de Registro.</v>
      </c>
    </row>
    <row r="34" spans="2:8">
      <c r="B34" s="3">
        <f t="shared" si="0"/>
        <v>26</v>
      </c>
      <c r="C34" s="3" t="s">
        <v>57</v>
      </c>
      <c r="D34" s="3" t="s">
        <v>58</v>
      </c>
      <c r="E34" s="16">
        <v>5000</v>
      </c>
      <c r="F34" s="17" t="s">
        <v>8</v>
      </c>
      <c r="G34" s="167" t="str">
        <f>+Resultados!C31</f>
        <v>DÉBORA ESTER VILLELA LÓPEZ</v>
      </c>
      <c r="H34" s="167" t="str">
        <f>+Resultados!E31</f>
        <v>a) Asesorar a los usuarios sobre la forma y cumplimiento de requisitos para la presentación de solicitudes, documentación legal y técnica ante la Dirección, verificando el cumplimiento de los requisitos mínimos para su trámite, según su interés; b) Asesorar respecto a los aspectos legales de los expedientes administrativos que se gestionan ante la Dirección, su traslado las Unidades o Departamentos correspondientes, según el caso, dar seguimiento a los expedientes asignados, y rendir oportunamente el informe respectivo sobre los mismos; c) Asesorar en el manejo de archivo y traslado de expedientes a los diferentes departamentos; y d) Colaborar con todas aquellas actividades que la Dirección disponga en función de sus objetivos y prioridades.</v>
      </c>
    </row>
    <row r="35" spans="2:8">
      <c r="B35" s="3">
        <f t="shared" si="0"/>
        <v>27</v>
      </c>
      <c r="C35" s="3" t="s">
        <v>59</v>
      </c>
      <c r="D35" s="3" t="s">
        <v>60</v>
      </c>
      <c r="E35" s="16">
        <v>4000</v>
      </c>
      <c r="F35" s="17" t="s">
        <v>8</v>
      </c>
      <c r="G35" s="167" t="str">
        <f>+Resultados!C32</f>
        <v>HÉCTOR NOÉ COROY ORÓN</v>
      </c>
      <c r="H35" s="167" t="str">
        <f>+Resultados!E32</f>
        <v>a) Asesorar en la elaboración de cédulas de notificación para las distintas zonas de la ciudad capital, municipios y departamentos; b) Asesoramiento en la metodología de notificación; c) Apoyo en el análisis y establecimiento de procesos de entrega de cédulas ya notificadas a las diferentes dirección del Ministerio; y d) Apoyo en el proceso de análisis y resguardo de las cédulas de notificación entregadas.</v>
      </c>
    </row>
    <row r="36" spans="2:8">
      <c r="B36" s="3">
        <f t="shared" si="0"/>
        <v>28</v>
      </c>
      <c r="C36" s="3" t="s">
        <v>61</v>
      </c>
      <c r="D36" s="3" t="s">
        <v>62</v>
      </c>
      <c r="E36" s="16">
        <v>4000</v>
      </c>
      <c r="F36" s="17" t="s">
        <v>8</v>
      </c>
      <c r="G36" s="167" t="str">
        <f>+Resultados!C33</f>
        <v>JOSÉ MOISES RAMIREZ HERRARTE</v>
      </c>
      <c r="H36" s="167" t="str">
        <f>+Resultados!E33</f>
        <v>a) Asesorar en la elaboración de cédulas de notificación para las distintas zonas de la ciudad capital, municipios y departamentos; b) Asesoramiento en la metodología de notificación; c) Apoyo en el análisis y establecimiento de procesos de entrega de cédulas ya notificadas a las diferentes dirección del Ministerio; y d) Apoyo en el proceso de análisis y resguardo de las cédulas de notificación entregadas.</v>
      </c>
    </row>
    <row r="37" spans="2:8">
      <c r="B37" s="3">
        <f t="shared" si="0"/>
        <v>29</v>
      </c>
      <c r="C37" s="3" t="s">
        <v>63</v>
      </c>
      <c r="D37" s="5" t="s">
        <v>64</v>
      </c>
      <c r="E37" s="16">
        <v>4000</v>
      </c>
      <c r="F37" s="17" t="s">
        <v>8</v>
      </c>
      <c r="G37" s="167" t="str">
        <f>+Resultados!C34</f>
        <v>WERNI ALBERTO ESCOBAR MONTERROZO</v>
      </c>
      <c r="H37" s="167" t="str">
        <f>+Resultados!E34</f>
        <v>a) Asesorar en la elaboración de cédulas de notificación para las distintas zonas de la ciudad capital, municipios y departamentos; b) Asesoramiento en la metodología de notificación; c) Apoyo en el análisis y establecimiento de procesos de entrega de cédulas ya notificadas a las diferentes dirección del Ministerio; y d) Apoyo en el proceso de análisis y resguardo de las cédulas de notificación entregadas.</v>
      </c>
    </row>
    <row r="38" spans="2:8">
      <c r="B38" s="3">
        <f t="shared" si="0"/>
        <v>30</v>
      </c>
      <c r="C38" s="3" t="s">
        <v>65</v>
      </c>
      <c r="D38" s="3" t="s">
        <v>66</v>
      </c>
      <c r="E38" s="16">
        <v>7000</v>
      </c>
      <c r="F38" s="17" t="s">
        <v>8</v>
      </c>
      <c r="G38" s="167" t="str">
        <f>+Resultados!C35</f>
        <v>EDWIN ARGUETA QUIÑONEZ</v>
      </c>
      <c r="H38" s="167" t="str">
        <f>+Resultados!E35</f>
        <v>a) Cumplimiento de los objetivos y funciones del Ministerio de Energía y Minas; b) Apoyo en la revisión del personal de seguridad externa del edificio principal del Ministerio de Energía y Minas, de los sistemas de seguridad, monitoreo del edificio, así como áreas de alto riesgo; c) Acompañamiento de los funcionarios del Ministerio de Energía y Minas en actividades fuera de las instalaciones; d) Acompañamiento de funcionarios de Estado de otros países que visiten las instalaciones del Ministerio de Energía y Minas; e) Prestar servicios de carácter técnico al Despacho Superior del Ministerio de Energía Minas, poniendo en práctica los conocimientos y experiencia en aspectos de seguridad; f) Prevención y reducción de riesgos del Despacho del Ministerio de Energía y Minas; g) Asistir a reuniones de enlace de actividades y otras, por instrucciones del Despacho Superior del Ministerio de Energía y Minas; y h) Realizar todas aquellas actividades que se requieran a criterio del Despacho Superior del Ministerio de Energía y Minas.</v>
      </c>
    </row>
    <row r="39" spans="2:8">
      <c r="B39" s="3">
        <f t="shared" si="0"/>
        <v>31</v>
      </c>
      <c r="C39" s="3" t="s">
        <v>67</v>
      </c>
      <c r="D39" s="3" t="s">
        <v>68</v>
      </c>
      <c r="E39" s="16">
        <v>7000</v>
      </c>
      <c r="F39" s="17" t="s">
        <v>8</v>
      </c>
      <c r="G39" s="167" t="str">
        <f>+Resultados!C36</f>
        <v>HECTOR ENRIQUE CAMBARA ZUÑIGA</v>
      </c>
      <c r="H39" s="167" t="str">
        <f>+Resultados!E36</f>
        <v>a) Cumplimiento de los objetivos y funciones del Ministerio de Energía y Minas; b) Apoyo en la revisión del personal de seguridad externa del edificio principal del Ministerio de Energía y Minas, de los sistemas de seguridad, monitoreo del edificio, así como áreas de alto riesgo; c) Acompañamiento de los funcionarios del Ministerio de Energía y Minas en actividades fuera de las instalaciones; d) Acompañamiento de funcionarios de Estado de otros países que visiten las instalaciones del Ministerio de Energía y Minas; e) Prestar servicios de carácter técnico al Despacho Superior del Ministerio de Energía Minas, poniendo en práctica los conocimientos y experiencia en aspectos de seguridad; f) Prevención y reducción de riesgos del Despacho del Ministerio de Energía y Minas; g) Asistir a reuniones de enlace de actividades y otras, por instrucciones del Despacho Superior del Ministerio de Energía y Minas; y h) Realizar todas aquellas actividades que se requieran a criterio del Despacho Superior del Ministerio de Energía y Minas.</v>
      </c>
    </row>
    <row r="40" spans="2:8">
      <c r="B40" s="3">
        <f t="shared" si="0"/>
        <v>32</v>
      </c>
      <c r="C40" s="3" t="s">
        <v>69</v>
      </c>
      <c r="D40" s="3" t="s">
        <v>70</v>
      </c>
      <c r="E40" s="16">
        <v>7000</v>
      </c>
      <c r="F40" s="17" t="s">
        <v>8</v>
      </c>
      <c r="G40" s="167" t="str">
        <f>+Resultados!C37</f>
        <v>ISMAEL RAMOS ZUÑIGA</v>
      </c>
      <c r="H40" s="167" t="str">
        <f>+Resultados!E37</f>
        <v>a) Cumplimiento de los objetivos y funciones del Ministerio de Energía y Minas; b) Apoyo en la revisión del personal de seguridad externa del edificio principal del Ministerio de Energía y Minas, de los sistemas de seguridad, monitoreo del edificio, así como áreas de alto riesgo; c) Acompañamiento de los funcionarios del Ministerio de Energía y Minas en actividades fuera de las instalaciones; d) Acompañamiento de funcionarios de Estado de otros países que visiten las instalaciones del Ministerio de Energía y Minas; e) Prestar servicios de carácter técnico al Despacho Superior del Ministerio de Energía Minas, poniendo en práctica los conocimientos y experiencia en aspectos de seguridad; f) Prevención y reducción de riesgos del Despacho del Ministerio de Energía y Minas; g) Asistir a reuniones de enlace de actividades y otras, por instrucciones del Despacho Superior del Ministerio de Energía y Minas; y h) Realizar todas aquellas actividades que se requieran a criterio del Despacho Superior del Ministerio de Energía y Minas.</v>
      </c>
    </row>
    <row r="41" spans="2:8">
      <c r="B41" s="3">
        <f t="shared" si="0"/>
        <v>33</v>
      </c>
      <c r="C41" s="3" t="s">
        <v>71</v>
      </c>
      <c r="D41" s="3" t="s">
        <v>72</v>
      </c>
      <c r="E41" s="19">
        <v>8000</v>
      </c>
      <c r="F41" s="17" t="s">
        <v>8</v>
      </c>
      <c r="G41" s="167" t="str">
        <f>+Resultados!C38</f>
        <v>OSCAR ROBLES AGUIRRE</v>
      </c>
      <c r="H41" s="167" t="str">
        <f>+Resultados!E38</f>
        <v>a) Atención medica al personal Staff y administrativo de las diferentes Direcciones, Departamentos y Secciones del Ministerio;  b) Asesoría en la compra de medicamentos para la atención primaria en consulta médica general y asistencia de pacientes; c) Asesoría en la compra y adquisición de material y equipo médico quirúrgico;  d) Implementación de un programa de medicina preventiva; e) Introducción de un programa de primeros auxilios; f) Implementación de un programa de emergencia en caso de desastres naturales; g) Apoyo en las actividades de enfermería; y h) Otras actividades que le sean asignadas por las Autoridades Superiores.</v>
      </c>
    </row>
    <row r="42" spans="2:8">
      <c r="B42" s="3">
        <f t="shared" si="0"/>
        <v>34</v>
      </c>
      <c r="C42" s="3" t="s">
        <v>73</v>
      </c>
      <c r="D42" s="3" t="s">
        <v>74</v>
      </c>
      <c r="E42" s="16">
        <v>7000</v>
      </c>
      <c r="F42" s="17" t="s">
        <v>8</v>
      </c>
      <c r="G42" s="167" t="str">
        <f>+Resultados!C39</f>
        <v>JUAN FERNANDO TOBAR CASTRO</v>
      </c>
      <c r="H42" s="167" t="str">
        <f>+Resultados!E39</f>
        <v>a) Apoyo en la calibración de equipos detectores de radiación; b) Apoyo en la calibración de unidades de Cobalto-60 u otras derivadas de las actividades del LSCD; c) Apoyo en realización de pruebas  de intercomparación dosimétrica a nivel nacional e internacional; d) Apoyo en el control de calidad a equipos del LSCD; e) Apoyo en la realización de pruebas de estabilidad de sistemas dosimétricos; y f) Apoyo en las actividades del sistema de calidad de los laboratorios técnicos y otras diversas</v>
      </c>
    </row>
    <row r="43" spans="2:8">
      <c r="B43" s="3">
        <f t="shared" si="0"/>
        <v>35</v>
      </c>
      <c r="C43" s="3" t="s">
        <v>75</v>
      </c>
      <c r="D43" s="3" t="s">
        <v>76</v>
      </c>
      <c r="E43" s="22">
        <v>6000</v>
      </c>
      <c r="F43" s="17" t="s">
        <v>8</v>
      </c>
      <c r="G43" s="167" t="str">
        <f>+Resultados!C40</f>
        <v>HILDA ELIZABETH KRUECK JUÁREZ</v>
      </c>
      <c r="H43" s="167" t="str">
        <f>+Resultados!E40</f>
        <v xml:space="preserve">a) Apoyar a la Unidad de Planificación y Modernización del Ministerio de Energía y Minas en las funciones y actividades inherentes a la  misma; b) Asesorar en materia de planificación, organización y evaluación a la jefatura de la Unidad de Planificación y Modernización; c) Apoyar en la elaboración y presentación de informes, que sean solicitados por otras instancias, a la Unidad de Planificación y Modernización; d) Investigar, analizar y emitir dictámenes e informes sobre temáticas que sean solicitadas  por  el Despacho Superior del Ministerio; e) Apoyar  a entidades en la  recopilación y socialización de información, cuando por disposición del Despacho Superior del Ministerio así lo disponga e instruya.; y f) Otras actividades y funciones que sean  asignadas por las autoridades superiores. </v>
      </c>
    </row>
    <row r="44" spans="2:8">
      <c r="B44" s="3">
        <f t="shared" si="0"/>
        <v>36</v>
      </c>
      <c r="C44" s="3" t="s">
        <v>77</v>
      </c>
      <c r="D44" s="3" t="s">
        <v>78</v>
      </c>
      <c r="E44" s="22">
        <v>6500</v>
      </c>
      <c r="F44" s="17" t="s">
        <v>8</v>
      </c>
      <c r="G44" s="167" t="str">
        <f>+Resultados!C41</f>
        <v>ISELA YOLANDA MOINO FLORES</v>
      </c>
      <c r="H44" s="167" t="str">
        <f>+Resultados!E41</f>
        <v>a) Apoyo técnico en revisión de procesos efectuados en los proyectos de donación; b) Apoyo técnico en la verificación de los avances obtenidos en los proyectos de donación; c) Apoyo técnico en la revisión de avances en la gestión de la donación para los Proyectos de Promoción Actividades; d) Apoyo técnico en el análisis y síntesis de expedientes de donación; e) Apoyo técnico en la verificación de los reportes mensuales de avances que presentan las obras de las donaciones que se ejecutan; y f) Otras actividades que se me asignen por las Autoridades Superiores.</v>
      </c>
    </row>
    <row r="45" spans="2:8">
      <c r="B45" s="3">
        <f t="shared" si="0"/>
        <v>37</v>
      </c>
      <c r="C45" s="3" t="s">
        <v>79</v>
      </c>
      <c r="D45" s="5" t="s">
        <v>80</v>
      </c>
      <c r="E45" s="16">
        <v>7000</v>
      </c>
      <c r="F45" s="17" t="s">
        <v>8</v>
      </c>
      <c r="G45" s="167" t="str">
        <f>+Resultados!C42</f>
        <v>JOSÉ-EMILIO ABIGAIL RAMÍREZ  RUÍZ</v>
      </c>
      <c r="H45" s="167" t="str">
        <f>+Resultados!E42</f>
        <v xml:space="preserve">a) Asesoria en el análisis legal de expedientes, relacionados con temas energéticos, mineros, hidrocarburos y administrativos para su gestión; b) Asesoria en el análisis legal en la emisión de providencias de Trámite, para continuar con  el procedimiento y gestión del mismo; c) Asesoria en el análisis y emisión de resoluciones que atiendan el fondo de la petición apegándose a la normativa legal vigente; d) Asesoria en los plazos legales o contractuales, se atiendan de manera eficaz; e) Apoyo en emitir Acuerdos Ministeriales, derivado de las resoluciones que se emitan; f) Apoyo en emitir oficios, derivado de peticiones de otras entidades del Estado; y g) Asesoria en la procuración de juicios en los distintos tribunales competentes. </v>
      </c>
    </row>
    <row r="46" spans="2:8">
      <c r="B46" s="3">
        <f t="shared" si="0"/>
        <v>38</v>
      </c>
      <c r="C46" s="3" t="s">
        <v>81</v>
      </c>
      <c r="D46" s="5" t="s">
        <v>82</v>
      </c>
      <c r="E46" s="19">
        <v>8000</v>
      </c>
      <c r="F46" s="17" t="s">
        <v>8</v>
      </c>
      <c r="G46" s="167" t="str">
        <f>+Resultados!C43</f>
        <v>EMGELBERG OSWALDO FLORES PEREZ</v>
      </c>
      <c r="H46" s="167" t="str">
        <f>+Resultados!E43</f>
        <v>a) Apoyo en el análisis legal de expedientes, relacionados con temas energéticos, mineros, hidrocarburos y administrativos; b) Asesoramiento en la emisión de  providencias de Trámite, para continuar con  el procedimiento y gestión del mismo; c) Apoyo en el examen y asesoramiento en la emisión de resoluciones que atiendan el fondo de la petición apegándose a la normativa legal vigente; d) Asesorar en la observancia de plazos legales o contractuales, para que se atiendan de manera eficaz; e) Apoyo en emitir Acuerdos Ministeriales, derivado de las resoluciones que se emitan; y f) Apoyo en emitir oficios, derivado de peticiones de otras entidades del Estado.</v>
      </c>
    </row>
    <row r="47" spans="2:8">
      <c r="B47" s="3">
        <f t="shared" si="0"/>
        <v>39</v>
      </c>
      <c r="C47" s="3" t="s">
        <v>83</v>
      </c>
      <c r="D47" s="3" t="s">
        <v>84</v>
      </c>
      <c r="E47" s="19">
        <v>8000</v>
      </c>
      <c r="F47" s="17" t="s">
        <v>8</v>
      </c>
      <c r="G47" s="167" t="str">
        <f>+Resultados!C44</f>
        <v>PIETRO RAÚL DIAZ VEGA</v>
      </c>
      <c r="H47" s="167" t="str">
        <f>+Resultados!E44</f>
        <v>a) Apoyo en el análisis legal de expedientes, relacionados con temas energéticos, mineros, hidrocarburos y administrativos; b) Asesoramiento en la emisión de  providencias de Trámite, para continuar con  el procedimiento y gestión del mismo; c) Apoyo en el examen y asesoramiento en la emisión de resoluciones que atiendan el fondo de la petición apegándose a la normativa legal vigente; d) Asesorar en la observancia de plazos legales o contractuales, para que se atiendan de manera eficaz; e) Apoyo en emitir Acuerdos Ministeriales, derivado de las resoluciones que se emitan; y f) Apoyo en emitir oficios, derivado de peticiones de otras entidades del Estado.</v>
      </c>
    </row>
    <row r="48" spans="2:8">
      <c r="B48" s="3">
        <f t="shared" si="0"/>
        <v>40</v>
      </c>
      <c r="C48" s="3" t="s">
        <v>85</v>
      </c>
      <c r="D48" s="23" t="s">
        <v>86</v>
      </c>
      <c r="E48" s="16">
        <v>10000</v>
      </c>
      <c r="F48" s="17" t="s">
        <v>8</v>
      </c>
      <c r="G48" s="167" t="str">
        <f>+Resultados!C45</f>
        <v xml:space="preserve">ESTELA XILOJ SONTAY </v>
      </c>
      <c r="H48" s="167" t="str">
        <f>+Resultados!E45</f>
        <v xml:space="preserve">a) Asesoramiento en la distribución de las distintas notificaciones a realizarse en la República de Guatemala; b) Asesoría en la elaboración de cédulas de notificación; y c) Asesora y seguimiento en la entrega de notificaciones a los distintos departamentos de la República de Guatemala. </v>
      </c>
    </row>
    <row r="49" spans="2:8">
      <c r="B49" s="3">
        <f t="shared" si="0"/>
        <v>41</v>
      </c>
      <c r="C49" s="3" t="s">
        <v>87</v>
      </c>
      <c r="D49" s="3" t="s">
        <v>88</v>
      </c>
      <c r="E49" s="16">
        <v>16000</v>
      </c>
      <c r="F49" s="17" t="s">
        <v>8</v>
      </c>
      <c r="G49" s="167" t="str">
        <f>+Resultados!C46</f>
        <v>ANA LORENA MENÉNDEZ GARCIA</v>
      </c>
      <c r="H49" s="167" t="str">
        <f>+Resultados!E46</f>
        <v>a) Apoyo logístico en las actividades del Despacho Superior; b) Apoyar como enlace con entidades de gobierno, entidades internacionales y entidades privadas; c) Asistir  al  Señor Ministro en reuniones con Funcionarios y  Entidades Gubernamentales; d) Apoyar como enlace entre los Despachos del Señor Ministro, con Despachos de los Viceministros, Directores, Jefes de Departamentos y Asesores; e) Apoyar en el  seguimiento del plan de trabajo del Ministerio de Energía y Minas; y f) Otras actividades asignadas por el Señor Ministro.</v>
      </c>
    </row>
    <row r="50" spans="2:8">
      <c r="B50" s="3">
        <f t="shared" si="0"/>
        <v>42</v>
      </c>
      <c r="C50" s="3" t="s">
        <v>89</v>
      </c>
      <c r="D50" s="3" t="s">
        <v>90</v>
      </c>
      <c r="E50" s="16">
        <v>18400</v>
      </c>
      <c r="F50" s="17" t="s">
        <v>8</v>
      </c>
      <c r="G50" s="167" t="str">
        <f>+Resultados!C47</f>
        <v>CARINA MARIBEL VELÁSQUEZ PORTILLO</v>
      </c>
      <c r="H50" s="167" t="str">
        <f>+Resultados!E47</f>
        <v>a) Apoyo en la elaboración y ejecución del Plan anual de Comunicación Social y Relaciones Publicas; b) Apoyo en la convocatoria y coordinación de conferencias de prensa; c) Apoyo en la construcción de mensajes; d) Apoyo en la construcción de notas de prensa; e) Apoyo en la planificación estratégica en casos específicos ( Crisis Mediáticas ); f) Apoyo en las actividades generales internas y externas de la institución; g) Asesoria general de foros, congresos, conferencias y/o ferias de exhibición; h) Asesoria en la Imagen Institucional en pagina web y redes sociales; i) Asesoria en el diseño, diagramación, contenido y producción de material informativo impreso y/o digital; j) Enlace interinstitucional en temas de comunicación, ante los diversos sectores; y k) Enlace interinstitucional ante la Secretaria de Comunicación Social de la Presidencia</v>
      </c>
    </row>
    <row r="51" spans="2:8">
      <c r="B51" s="3">
        <f t="shared" si="0"/>
        <v>43</v>
      </c>
      <c r="C51" s="3" t="s">
        <v>91</v>
      </c>
      <c r="D51" s="3" t="s">
        <v>92</v>
      </c>
      <c r="E51" s="16">
        <v>10000</v>
      </c>
      <c r="F51" s="17" t="s">
        <v>8</v>
      </c>
      <c r="G51" s="167" t="str">
        <f>+Resultados!C48</f>
        <v>DAVID ALFREDO ORELLANA ALDANA</v>
      </c>
      <c r="H51" s="167" t="str">
        <f>+Resultados!E48</f>
        <v>a) Apoyo en la elaboración, desarrollo y ejecución del Plan Estratégico de Comunicación para Redes Sociales; b) Apoyo en la administración y mantenimiento de información de las Direcciones Generales, Información Pública e información general del MEM, diseño gráfico para la Página Web del MEM y Página Web de EITI; c) Apoyo en el direccionamiento de consultas ingresadas a la Página Web Oficial por medio de la Unidad de Comunicación Social y Acceso a la Información Pública; d) Apoyo en la administración y mantenimiento de información y respuestas para Redes Sociales; e) Apoyo en la logística y montaje de diferentes actividades para el Despacho Superior y Direcciones Generales del MEM; f) Apoyo en la creación de presentaciones ejecutivas para diferentes actividades del Despacho Superior; y g) Apoyo en la realización de material impreso, digital y de imagen para actividades del Ministerio.</v>
      </c>
    </row>
    <row r="52" spans="2:8">
      <c r="B52" s="3">
        <f t="shared" si="0"/>
        <v>44</v>
      </c>
      <c r="C52" s="3" t="s">
        <v>93</v>
      </c>
      <c r="D52" s="3" t="s">
        <v>94</v>
      </c>
      <c r="E52" s="16">
        <v>12000</v>
      </c>
      <c r="F52" s="17" t="s">
        <v>8</v>
      </c>
      <c r="G52" s="167" t="str">
        <f>+Resultados!C49</f>
        <v xml:space="preserve">EMMA GABRIELA GRAMAJO VALDEZ </v>
      </c>
      <c r="H52" s="167" t="str">
        <f>+Resultados!E49</f>
        <v>a) Coordinar el desarrollo de las actividades tendentes a garantizar la prestación del apoyo logístico que requiere el Viceministro para optimizar sus funciones ejecutivas; b) Controlar y coordinar la agenda del Viceministro, concediendo audiencias, organizando reuniones de trabajo con personal del Ministerio y  Organismos Internacionales, verificando el cumplimiento de los compromisos derivados de las mismas; c) Dar seguimiento a las reuniones que realiza el Viceministro con funcionarios e instituciones de Gobierno, instituciones privadas y Organismos Internacionales, verificando el cumplimiento de los compromisos acordados en dichas reuniones; d) Digitalización (fotocopiado, escaneado) de expedientes, resoluciones, dictámenes y documentos del Despacho; e) Coordinar la logística para eventos y reuniones que estén a cargo del Despacho Viceministerial; f) Coordinar la atención a funcionarios que visitan el Despacho Viceministerial; g) Apoyo logistico de documentos que ingresan para el Viceministro o que son emitidos por éste, verificando que los mismos cumplan los requisitos formales y legales que para cada caso concreto están determinados; h) Asistir al Viceministro en sesiones de coordinación con funcionarios y personal del MEM, instituciones de Gobierno, instituciones privadas y Organismos Internacionales; e i) Ejecutar otras tareas de similar naturaleza y complejidad, que le son asignadas por el Jefe Inmediato.</v>
      </c>
    </row>
    <row r="53" spans="2:8">
      <c r="B53" s="3">
        <f t="shared" si="0"/>
        <v>45</v>
      </c>
      <c r="C53" s="3" t="s">
        <v>95</v>
      </c>
      <c r="D53" s="24" t="s">
        <v>96</v>
      </c>
      <c r="E53" s="25">
        <v>16500</v>
      </c>
      <c r="F53" s="17" t="s">
        <v>8</v>
      </c>
      <c r="G53" s="167" t="str">
        <f>+Resultados!C50</f>
        <v>JORGE RENÉ RODRÍGUEZ  LEIVA</v>
      </c>
      <c r="H53" s="167" t="str">
        <f>+Resultados!E50</f>
        <v>a) Asesorar las actividades de comunicación social en  los eventos, reuniones, conferencias de prensa, organizadas por el Despacho Superior, Viceministerios,  y las Direcciones Generales; b) Informar oportunamente al Despacho Ministerial, Viceministerios, y Direcciones Generales, del Ministerio de Energía y Minas, de  las actividades relacionadas con el Ministerio, en materia de comunicación social; c) Orientar al Ministro, Viceministros, Directores, así como a otros altos funcionarios del Ministerio en torno al manejo de los medios de comunicación; d) Monitorear información relacionada con el Ministerio en sus diferentes áreas; e) Convocar a conferencias de prensa, preparar material informativo al Despacho Superior, Viceministerios, así como para los diferentes medios Informativos; y f) Otras actividades que me sean asignadas por la Autoridad Superior.</v>
      </c>
    </row>
    <row r="54" spans="2:8">
      <c r="B54" s="3">
        <f t="shared" si="0"/>
        <v>46</v>
      </c>
      <c r="C54" s="3" t="s">
        <v>97</v>
      </c>
      <c r="D54" s="5" t="s">
        <v>98</v>
      </c>
      <c r="E54" s="16">
        <v>14000</v>
      </c>
      <c r="F54" s="17" t="s">
        <v>8</v>
      </c>
      <c r="G54" s="167" t="str">
        <f>+Resultados!C51</f>
        <v>EMANUELLA MONTEAGUDO GALLARDO DE GAITÁN</v>
      </c>
      <c r="H54" s="167" t="str">
        <f>+Resultados!E51</f>
        <v>a) Apoyar en el seguimiento a los temas que el Despacho Superior considere conveniente e instruya; b) Asistir al Despacho Superior en las reuniones externas e internas, elaborando minutas de los temas tratados, de los compromisos y acuerdos alcanzados, y dar un seguimiento puntual a los temas que el Ministro estime convenientes; c) Realizar y/o preparar presentaciones dentro y fuera del Ministerio de Energía y Minas cuando así lo solicite el Despacho Superior, (inclusive en idioma Inglés, cuando fuera necesario); d) Servir como contacto y medio de comunicación entre los entes, compañías y/o personas desde lo externo y el Despacho Superior, cuando así sea necesario; y e) Otras tareas asignadas por el Despacho Superior.</v>
      </c>
    </row>
    <row r="55" spans="2:8">
      <c r="B55" s="3">
        <f t="shared" si="0"/>
        <v>47</v>
      </c>
      <c r="C55" s="3" t="s">
        <v>99</v>
      </c>
      <c r="D55" s="5" t="s">
        <v>100</v>
      </c>
      <c r="E55" s="16">
        <v>9000</v>
      </c>
      <c r="F55" s="17" t="s">
        <v>8</v>
      </c>
      <c r="G55" s="167" t="str">
        <f>+Resultados!C52</f>
        <v>BIVIAN IRENE AZURDIA LÓPEZ</v>
      </c>
      <c r="H55" s="167" t="str">
        <f>+Resultados!E52</f>
        <v>a) Asistencia a la coordinación de Relaciones Públicas; b) Manejo de agenda con diferentes sectores; c) Enlace asistencial con Viceministerios y Direcciones para conocer las actividades semanales que desarrollarán las Autoridades; d) Actualizar archivos de monitoreos físicos y digitales; e) Llevar control de solicitudes de apoyo en eventos internos y externos; f) Apoyo en montaje y ejecución de eventos; g) Apoyo asistencial a la Unidad de Comunicación Social y de Relaciones Públicas; h) Velar para que el material de imagen esté en óptimas condiciones (banderas, acrílicos, entre otros); e i) Actualizar base de datos de diversos proveedores (catering, renta de equipo audiovisual y sonido, renta de mobiliario y equipo, entre otros) y de sectores involucrados con el Ministerio de Energía y Minas.</v>
      </c>
    </row>
    <row r="56" spans="2:8">
      <c r="B56" s="3">
        <f t="shared" si="0"/>
        <v>48</v>
      </c>
      <c r="C56" s="3" t="s">
        <v>101</v>
      </c>
      <c r="D56" s="3" t="s">
        <v>102</v>
      </c>
      <c r="E56" s="16">
        <v>12000</v>
      </c>
      <c r="F56" s="17" t="s">
        <v>8</v>
      </c>
      <c r="G56" s="167" t="str">
        <f>+Resultados!C53</f>
        <v>CADMÓN AARÓN MARROQUÍN LÓPEZ</v>
      </c>
      <c r="H56" s="167" t="str">
        <f>+Resultados!E53</f>
        <v>a) Dar seguimiento y cumplimiento a las estrategias de comunicación establecidas dentro del Plan de Relaciones Públicas; b) Participación en entrevistas exclusivas y actividades importantes con autoridades del Ministerio de Energía y Minas y sectores involucrados; c) Apoyo en coordinación y logística de eventos internos y externos del Ministerio de Energía y Minas; d) Elaboración de documentos de comunicación para autoridades del Ministerio de Energía y Minas; e) Realización de otras actividades requeridas dentro del área de competencia; f) Actualización de monitoreos diarios, semanales y mensuales de medios de comunicación; g) Dar acompañamiento a las Autoridades durante las actividades desarrolladas, con el fin de recolectar información y elaborar documentos informativos para distribuir a medios de comunicación y otros sectores; h) Actualización del Press Kit para medios de comunicación y diferentes sectores; e i) Apoyo en la coordinación de las diferentes convocatorias de prensa solicitadas por las Autoridades del Ministerio de Energía y Minas.</v>
      </c>
    </row>
    <row r="57" spans="2:8">
      <c r="B57" s="3"/>
      <c r="C57" s="3"/>
      <c r="D57" s="3"/>
      <c r="E57" s="16"/>
      <c r="F57" s="17"/>
    </row>
    <row r="58" spans="2:8">
      <c r="B58" s="11" t="s">
        <v>2</v>
      </c>
      <c r="C58" s="11" t="s">
        <v>3</v>
      </c>
      <c r="D58" s="11" t="s">
        <v>4</v>
      </c>
      <c r="E58" s="12" t="s">
        <v>5</v>
      </c>
      <c r="F58" s="11" t="s">
        <v>257</v>
      </c>
    </row>
    <row r="59" spans="2:8">
      <c r="B59" s="26"/>
      <c r="C59" s="13" t="s">
        <v>260</v>
      </c>
      <c r="D59" s="4"/>
      <c r="E59" s="14"/>
      <c r="F59" s="13"/>
    </row>
    <row r="60" spans="2:8">
      <c r="B60" s="3">
        <v>1</v>
      </c>
      <c r="C60" s="3" t="s">
        <v>103</v>
      </c>
      <c r="D60" s="3" t="s">
        <v>104</v>
      </c>
      <c r="E60" s="16">
        <v>7000</v>
      </c>
      <c r="F60" s="17" t="s">
        <v>8</v>
      </c>
      <c r="G60" s="167" t="str">
        <f>+Resultados!C99</f>
        <v>ARGENTINA ELIZABETH RUANO FRANCO</v>
      </c>
      <c r="H60" s="167" t="str">
        <f>+Resultados!E99</f>
        <v>a) Asesorar a la Dirección General Administrativa en el monitoreo de documentación  que ingresa y egresa proveniente del Departamento Financiero; b) Asesorar en el seguimiento de las diferentes gestiones administrativas de la Dirección General Administrativa; c) Apoyo en la verificación de la documentación que ingresa y egresa a la Dirección General Administrativa llene los requisitos que la ley exige; d) Asesorar en la redacción de los diferentes oficios que se emiten en el Departamento Financiero; e) Apoyar en la elaboración y cumplimiento de la planificación de actividades administrativas de la Dirección General Administrativa; f) Apoyo en la elaboración de propuestas de formatos y procedimientos que garanticen la ejecución, cumplimiento y control de actividades administrativas; g) Asesorar en la emisión de cheques para pago de viáticos a los empleados de la institución; h) Asesorar en la conformación de expedientes para devolución del Impuesto Sobre la Renta (ISR) de los empleados de la institución cuando tienen derecho a Crédito Fiscal; i) Asesorar en la revisión de solicitudes para pago de Viáticos al interior y exterior de la República del personal que sea nombrado por la autoridad superior; j) Asesorar en la conformación de expedientes para la contratación de personal en la institución; k) Asesorar en el trámite de cheques que la institución emita para pago a proveedores; l)Asesorar en la revisión de liquidaciones de viáticos del personal de la institución; y m) Apoyar en otras actividades que la Dirección General Administrativa requiera.</v>
      </c>
    </row>
    <row r="61" spans="2:8">
      <c r="B61" s="3">
        <f t="shared" si="0"/>
        <v>2</v>
      </c>
      <c r="C61" s="3" t="s">
        <v>105</v>
      </c>
      <c r="D61" s="3" t="s">
        <v>106</v>
      </c>
      <c r="E61" s="18">
        <v>3500</v>
      </c>
      <c r="F61" s="17" t="s">
        <v>8</v>
      </c>
      <c r="G61" s="167" t="str">
        <f>+Resultados!C100</f>
        <v>VENEDICTO EMILIO RAMIREZ ESCOBAR</v>
      </c>
      <c r="H61" s="167" t="str">
        <f>+Resultados!E100</f>
        <v>a) Apoyo en el proceso de notificaciones; b) Apoyo en la sistematización de documentos notificados; c) Apoyo en la logística de distribución de documentos a Instituciones Publicas y Privadas dentro y fuera de la capital; y d) Otras actividades que le sean asignadas por su jefe inmediato.</v>
      </c>
    </row>
    <row r="62" spans="2:8">
      <c r="B62" s="3">
        <f t="shared" si="0"/>
        <v>3</v>
      </c>
      <c r="C62" s="3" t="s">
        <v>107</v>
      </c>
      <c r="D62" s="3" t="s">
        <v>108</v>
      </c>
      <c r="E62" s="16">
        <v>4500</v>
      </c>
      <c r="F62" s="17" t="s">
        <v>8</v>
      </c>
      <c r="G62" s="167" t="str">
        <f>+Resultados!C101</f>
        <v>DANY WILLIAMS LÓPEZ COBOX</v>
      </c>
      <c r="H62" s="167" t="str">
        <f>+Resultados!E101</f>
        <v>a) Apoyo en redes de información; b) Apoyo en plataforma de Microsoft; c)  Apoyo en plataforma de ePO, antivirus de McAfee; d)  Asistencia al equipo de computación del Ministerio, de acuerdo a programación; e) Apoyo técnico en todo lo relacionado a instalación de programas de software, instalación de equipo nuevo, cambios de equipo, etc; f) Apoyo en equipo de seguridad (fire-wall); g) Conocimiento en equipo marca MAC, sistema operativo, configuración e instalación en plataforma Microsoft; h) Apoyo en Programación en bases de datos Access como mínimo y con metas de aprender otro tipo de programación, en plataforma SQL.; i) Apoyar en bitácora de sus actividades relacionadas al puesto; y j) Apoyar al jefe del departamento en actividades asignadas.</v>
      </c>
    </row>
    <row r="63" spans="2:8">
      <c r="B63" s="3"/>
      <c r="C63" s="3"/>
      <c r="D63" s="3"/>
      <c r="E63" s="16"/>
      <c r="F63" s="17"/>
    </row>
    <row r="64" spans="2:8">
      <c r="B64" s="11" t="s">
        <v>2</v>
      </c>
      <c r="C64" s="11" t="s">
        <v>3</v>
      </c>
      <c r="D64" s="11" t="s">
        <v>4</v>
      </c>
      <c r="E64" s="12" t="s">
        <v>5</v>
      </c>
      <c r="F64" s="11" t="s">
        <v>257</v>
      </c>
    </row>
    <row r="65" spans="2:8">
      <c r="B65" s="26"/>
      <c r="C65" s="13" t="s">
        <v>261</v>
      </c>
      <c r="D65" s="4"/>
      <c r="E65" s="14"/>
      <c r="F65" s="13"/>
    </row>
    <row r="66" spans="2:8">
      <c r="B66" s="3">
        <f t="shared" si="0"/>
        <v>1</v>
      </c>
      <c r="C66" s="3" t="s">
        <v>109</v>
      </c>
      <c r="D66" s="5" t="s">
        <v>110</v>
      </c>
      <c r="E66" s="16">
        <v>4500</v>
      </c>
      <c r="F66" s="17" t="s">
        <v>8</v>
      </c>
      <c r="G66" s="167" t="str">
        <f>+Resultados!C105</f>
        <v>ESTUARDO ADOLFO HERRERA JEREZ</v>
      </c>
      <c r="H66" s="167" t="str">
        <f>+Resultados!E105</f>
        <v>a) Apoyo técnico en el análisis de los reportes mensuales de Importación, consumo y producción  reportada a la Dirección General de Hidrocarburos por parte de las empresas importadoras del País; b) Asesorar en la recolección diaria de precios Internacionales de petróleo y  productos petroleros, vía Web; c) Asesorar en la elaboración de respuestas a solicitudes de información sobre datos estadísticos del área de comercialización de Hidrocarburos; d) Apoyo técnico en la administración de las bases de datos de variables económicas de los productos derivados del petróleo; e) Apoyo en el monitoreo semanal de precios de productos derivados de petróleo en expendios de GLP y estaciones de servicio en la ciudad metropolitana y en los departamentos de la república; f) Asesorar en la edición Trimestral de la Revista Estadística de Hidrocarburos  que incluye datos de consumo, importación, producción, precios nacionales e internacionales; g) Apoyo técnico en atención al público en relación a las publicaciones de datos estadísticos del área de comercialización de hidrocarburos; y h) Apoyar en las distintas actividades que sean asignadas por la Dirección General de Hidrocarburos.</v>
      </c>
    </row>
    <row r="67" spans="2:8">
      <c r="B67" s="3">
        <f t="shared" si="0"/>
        <v>2</v>
      </c>
      <c r="C67" s="3" t="s">
        <v>111</v>
      </c>
      <c r="D67" s="5" t="s">
        <v>112</v>
      </c>
      <c r="E67" s="16">
        <v>5500</v>
      </c>
      <c r="F67" s="17" t="s">
        <v>8</v>
      </c>
      <c r="G67" s="167" t="str">
        <f>+Resultados!C106</f>
        <v>HEIDY YOLANDA PIRIR DAVILA DE CHANAX</v>
      </c>
      <c r="H67" s="167" t="str">
        <f>+Resultados!E106</f>
        <v>a) Asesorar en la coordinación con instituciones de gobierno en materia de hidrocarburos; b) Apoyo profesional en el análisis de información de los procesos de Incautación de combustible recibidos de la Superintendencia de Administración Tributaria –SAT-; c) Apoyo profesional en el análisis de los procesos solicitados por el Ministerio Público relacionados con Hidrocarburos; d) Apoyo profesional en el análisis de los procesos relacionados con el contrabando de combustibles, recibidos del Organismo Judicial; e) Asesorar en los procesos recibidos de la Unidad Socio Ambiental y el Ministerio de Ambiente y Recursos Naturales (MARN) en materia de hidrocarburos; f) Apoyo profesional para la gestión de información de las actividades que desempeña la Dirección General de Hidrocarburos con otras instituciones de gobierno; g) Apoyar en la atención al público en general, sobre las actividades que son responsabilidad de la Dirección General de Hidrocarburos, sea esta personalizada, por escrito o medios electrónicos; y h) Apoyar en las distintas actividades que sean asignadas por la Dirección General de Hidrocarburos.</v>
      </c>
    </row>
    <row r="68" spans="2:8">
      <c r="B68" s="3">
        <f t="shared" si="0"/>
        <v>3</v>
      </c>
      <c r="C68" s="3" t="s">
        <v>113</v>
      </c>
      <c r="D68" s="5" t="s">
        <v>114</v>
      </c>
      <c r="E68" s="16">
        <v>5200</v>
      </c>
      <c r="F68" s="17" t="s">
        <v>8</v>
      </c>
      <c r="G68" s="167" t="str">
        <f>+Resultados!C107</f>
        <v>JORGE EDUARDO COZANO RUBIO</v>
      </c>
      <c r="H68" s="167" t="str">
        <f>+Resultados!E107</f>
        <v>a) Apoyo técnico en la realización de análisis de calidad de productos petroleros en estaciones de servicio con el laboratorio móvil de verificación; b) Asesorar en la elaboración de informes y reportes, relacionados con la fiscalización de la cadena de comercialización de hidrocarburos; c) Asesorar en cuanto al análisis y elaboración de anteproyectos de dictamen para la resolución de expedientes relacionados con la fiscalización a la cadena de comercialización de hidrocarburos; d) Apoyo técnico para la gestión de enlace interinstitucional, relacionado al intercambio de información de las actividades de fiscalización en la cadena de comercialización; e) Asesorar en la atención al público en general, sobre las actividades de la fiscalización a la cadena de comercialización, sea esta personalizada, por escrito o medios electrónicos; y f) Apoyar en las distintas actividades que le sean asignadas por la Dirección General de Hidrocarburos.</v>
      </c>
    </row>
    <row r="69" spans="2:8">
      <c r="B69" s="3">
        <f t="shared" si="0"/>
        <v>4</v>
      </c>
      <c r="C69" s="3" t="s">
        <v>115</v>
      </c>
      <c r="D69" s="3" t="s">
        <v>116</v>
      </c>
      <c r="E69" s="16">
        <v>4500</v>
      </c>
      <c r="F69" s="17" t="s">
        <v>8</v>
      </c>
      <c r="G69" s="167" t="str">
        <f>+Resultados!C108</f>
        <v>LUIS FERNANDO SANTIZO CHAVEZ</v>
      </c>
      <c r="H69" s="167" t="str">
        <f>+Resultados!E108</f>
        <v>a)Apoyo técnico en las inspecciones de construcción, operación y modificación de instalaciones de comercialización autorizadas por la Dirección General de Hidrocarburos; b) Apoyo técnico en el control del correlativo de registro para las tablas de calibración volumétrica de tanques de almacenamiento a instalaciones de comercialización, autorizadas por la Dirección General de Hidrocarburos; c) Asesorar en el proceso de recopilación de información de las instalaciones de comercialización en aspectos de controles, regulaciones y requerimientos técnicos solicitados; d) Asesorar en informes de autorización de licencias relacionadas a las actividades de comercialización de hidrocarburos; e) Asesorar en informes técnicos de expedientes del sector de Hidrocarburos; f) Asesorar al público en general, referente al procedimiento para obtener licencias de instalaciones de comercialización otorgadas por la Dirección General de Hidrocarburos; g) Asesoría y apoyo técnico en la actualización de bases de datos de las actividades de las instalaciones de comercialización; h) Asesorar en las solicitudes de información sobre instalaciones de comercialización de Hidrocarburos; i) Apoyo en el monitoreo semanal de precios de productos derivados de petróleo en expendios de GLP y estaciones de servicio en la ciudad metropolitana y en los departamentos de la república; y j) Apoyo en otras actividades que sean asignadas por la Dirección General de Hidrocarburos.</v>
      </c>
    </row>
    <row r="70" spans="2:8">
      <c r="B70" s="3">
        <f t="shared" si="0"/>
        <v>5</v>
      </c>
      <c r="C70" s="3" t="s">
        <v>117</v>
      </c>
      <c r="D70" s="5" t="s">
        <v>118</v>
      </c>
      <c r="E70" s="16">
        <v>4000</v>
      </c>
      <c r="F70" s="17" t="s">
        <v>8</v>
      </c>
      <c r="G70" s="167" t="str">
        <f>+Resultados!C109</f>
        <v>OTTO ORLANDO FLORES CHAJON</v>
      </c>
      <c r="H70" s="167" t="str">
        <f>+Resultados!E109</f>
        <v>a) Asesorar en la elaboración de anteproyectos de dictamen, para la resolución de expedientes relacionados a instalación de estaciones de servicio para comercialización de hidrocarburos; b) Asesorar en  informes técnicos,  referentes a la instalación de estaciones de servicio para  comercialización de hidrocarburos; c) Apoyo técnico en la verificación de las medidas de seguridad industrial y ambiental en las instalaciones de comercialización de hidrocarburos; d) Asesorar al público en general, referente al procedimiento para obtener y  modificar licencias de instalación de estaciones de servicio para la comercialización de hidrocarburos; e) Asesorar  y brindar  apoyo técnico en la administración de la base de datos de estaciones de servicio para la comercialización de hidrocarburos; f) Asesorar y brindar apoyo técnico al público en general por medio escrito o electrónico sobre las actividades del área de comercialización; g) Apoyo técnico  en el monitoreo semanal de precios de productos petroleros en estaciones de servicio en el área  metropolitana y en los departamentos de la República; y h) Apoyar en las distintas actividades que sean asignadas por la Dirección General de Hidrocarburos.</v>
      </c>
    </row>
    <row r="71" spans="2:8">
      <c r="B71" s="3">
        <f t="shared" si="0"/>
        <v>6</v>
      </c>
      <c r="C71" s="3" t="s">
        <v>119</v>
      </c>
      <c r="D71" s="3" t="s">
        <v>120</v>
      </c>
      <c r="E71" s="16">
        <v>4500</v>
      </c>
      <c r="F71" s="17" t="s">
        <v>8</v>
      </c>
      <c r="G71" s="167" t="str">
        <f>+Resultados!C110</f>
        <v>ROBERTO CARLOS GUZMÁN CIANI</v>
      </c>
      <c r="H71" s="167" t="str">
        <f>+Resultados!E110</f>
        <v>a) Apoyo técnico en cuanto a la supervisión de la cantidad, calidad, y cumplimiento de las medidas de seguridad industrial y ambiental en las importaciones y exportaciones de petróleo productos petroleros, realizadas en las terminales de almacenamiento ubicadas en el litoral del pacifico; b) Apoyo técnico en la toma de muestras de productos petroleros importados por las terminales de almacenamiento ubicadas en el litoral del pacifico; c) Apoyo técnico en la toma de muestras de productos petroleros en rack de carga  para el control de calidad de los productos que comercializan las terminales de almacenamiento ubicadas en el litoral del pacifico; d) Apoyo en el monitoreo semanal de precios de productos petroleros en estaciones de servicio en el departamento de Escuintla; e) Apoyo técnico en la administración de la base de datos sobre las importaciones y exportaciones efectuadas por las terminales de almacenamiento ubicadas en el litoral del pacifico; f) Asesorar en cuanto al análisis y elaboración de anteproyectos de dictamen para la resolución de expedientes relacionados con la fiscalización a la cadena de comercialización de hidrocarburos; g) Asesorar en la elaboración de informes y reportes  relacionados con la importación y exportación de petrolero y productos petroleros; y h) Apoyar en otras actividades que sean asignadas por la Dirección General de Hidrocarburos.</v>
      </c>
    </row>
    <row r="72" spans="2:8">
      <c r="B72" s="3">
        <f t="shared" si="0"/>
        <v>7</v>
      </c>
      <c r="C72" s="3" t="s">
        <v>121</v>
      </c>
      <c r="D72" s="3" t="s">
        <v>122</v>
      </c>
      <c r="E72" s="16">
        <v>10000</v>
      </c>
      <c r="F72" s="17" t="s">
        <v>8</v>
      </c>
      <c r="G72" s="167" t="str">
        <f>+Resultados!C111</f>
        <v>HERBERT GUSTAVO DE JESUS BAL ARAGON</v>
      </c>
      <c r="H72" s="167" t="str">
        <f>+Resultados!E111</f>
        <v>a) Asesorar en dictámenes acerca de los asuntos referentes a los expedientes relacionados con el análisis de yacimientos del país; b) Apoyo técnico en actividades de campo, en las áreas correspondientes a la explotación de yacimientos, para que las mismas se lleven de acuerdo a lo programado; c) Asesorar en la elaboración, mantenimiento y actualización de la base de datos de producción diaria, pruebas de pozo y cálculo de reservas de los yacimientos del país; d) Asesorar en la asignación de tasas de producción de los pozos productores y pozos en prueba, según comportamiento de los mismos; e) Asesorar en la elaboración de estudios y dictámenes acerca de los programas de completación y reacondicionamiento de pozos; f) Asesorar en el desarrollo de estudios y dictámenes acerca de programas de completación y reacondicionamiento de pozos; g) Asesorar en la elaboración de informes diarios de producción, así como en la recopilación de información y actualización de las bases de datos relacionados a los yacimientos de pozos; h) Apoyo técnico en la verificación y control de la utilización racional de materiales, equipo, maquinaria, herramientas e implementos en operaciones de completación y reacondicionamiento de pozos; e i) Apoyo técnico en la verificación de toma de medidas de seguridad para preservación y protección del medio ambiente durante trabajos relacionados con operaciones de completación y reacondicionamiento de pozos.</v>
      </c>
    </row>
    <row r="73" spans="2:8">
      <c r="B73" s="3">
        <f t="shared" si="0"/>
        <v>8</v>
      </c>
      <c r="C73" s="3" t="s">
        <v>123</v>
      </c>
      <c r="D73" s="5" t="s">
        <v>124</v>
      </c>
      <c r="E73" s="18">
        <v>3500</v>
      </c>
      <c r="F73" s="17" t="s">
        <v>8</v>
      </c>
      <c r="G73" s="167" t="str">
        <f>+Resultados!C112</f>
        <v>ALBERTO HERNÁNDEZ RODRÍGUEZ</v>
      </c>
      <c r="H73" s="167" t="str">
        <f>+Resultados!E112</f>
        <v>a) Apoyo técnico en la recepción y en la clasificación de los expedientes que ingresan al Archivo Técnico de Comercialización; b) Apoyo técnico en el ingreso de expedientes a la base de datos; c) Asesoría en el control de expedientes cuando egresan de archivo hacia los distintos departamentos foliando y agregando memoriales de solicitud a los antecedentes respectivos; d) Apoyo técnico  en la actualización de los expedientes archivados, adjuntar cedulas  de las resoluciones  ya notificadas  a los expedientes respectivos; e) Asesoría en la administración de la base de datos de entradas y salidas de expedientes hacia distintos Departamentos; f) Apoyo técnico a los diferentes departamentos de la Dirección General de Hidrocarburos relacionado a los expedientes que obran en el  Archivo Técnico de Comercialización; y g) Apoyo en otras actividades que me sean asignadas por la Dirección General de Hidrocarburos.</v>
      </c>
    </row>
    <row r="74" spans="2:8">
      <c r="B74" s="3">
        <f t="shared" si="0"/>
        <v>9</v>
      </c>
      <c r="C74" s="3" t="s">
        <v>125</v>
      </c>
      <c r="D74" s="3" t="s">
        <v>126</v>
      </c>
      <c r="E74" s="18">
        <v>3500</v>
      </c>
      <c r="F74" s="17" t="s">
        <v>8</v>
      </c>
      <c r="G74" s="167" t="str">
        <f>+Resultados!C113</f>
        <v>JUAN SILVESTRE DAVILA TABARINI</v>
      </c>
      <c r="H74" s="167" t="str">
        <f>+Resultados!E113</f>
        <v>a) Apoyo técnico en la verificación de la cantidad, calidad, medidas de seguridad industrial y ambiental en estaciones de servicio, con el laboratorio móvil de verificación; b) Asesorar en la elaboración de informes y reportes relacionados con la fiscalización de la cadena de comercialización de hidrocarburos; c) Apoyo técnico en la atención de denuncias relacionadas con la fiscalización de la cadena de comercialización de hidrocarburos; d) Asesorar en cuanto al análisis y elaboración de anteproyectos de dictamen para la resolución de expedientes relacionados con la fiscalización a la cadena de comercialización de hidrocarburos; e) Apoyo técnico en la administración de la base de datos de calidad de productos petróleos; f) Asesorar en la atención al público en general, referente a las actividades de fiscalización de la cadena de comercialización; g) Apoyo en el monitoreo semanal de precios de productos petroleros en estaciones de servicio en la ciudad metropolitana y en los departamentos de la República; y h) Apoyar en las distintas actividades que le sean asignadas por la Dirección General de Hidrocarburos.</v>
      </c>
    </row>
    <row r="75" spans="2:8">
      <c r="B75" s="3">
        <f t="shared" si="0"/>
        <v>10</v>
      </c>
      <c r="C75" s="3" t="s">
        <v>127</v>
      </c>
      <c r="D75" s="3" t="s">
        <v>128</v>
      </c>
      <c r="E75" s="16">
        <v>4500</v>
      </c>
      <c r="F75" s="17" t="s">
        <v>8</v>
      </c>
      <c r="G75" s="167" t="str">
        <f>+Resultados!C114</f>
        <v>SANTOS EZEQUIEL SOTO SOLARES</v>
      </c>
      <c r="H75" s="167" t="str">
        <f>+Resultados!E114</f>
        <v>a) Apoyo técnico en la fiscalización de la producción petrolera,  en los campos del  país; b) Apoyo técnico en el análisis de hojas de producción de petróleo presentadas por las empresas contratistas en los campos petroleros en forma diaria; c) Apoyo técnico de las condiciones de pozos productores e inyectores y  mantenimiento general,  en los diferentes campos petroleros del país; d) Apoyo técnico en el análisis de los procedimientos de cálculo de la producción petrolera, en los reportes presentados por las empresas contratistas en el campo diariamente; e) Apoyo técnico en análisis de la información de la producción a nivel de pozo y campo, en las áreas de explotación; f) Apoyo técnico en la verificación de las medidas de seguridad necesaria para la preservación y protección del medio ambiente; y g) Apoyo técnico durante  el desarrollo de actividades de campo, en las áreas correspondientes a completación y reacondicionamiento de pozos.</v>
      </c>
    </row>
    <row r="76" spans="2:8">
      <c r="B76" s="3">
        <f t="shared" si="0"/>
        <v>11</v>
      </c>
      <c r="C76" s="3" t="s">
        <v>129</v>
      </c>
      <c r="D76" s="3" t="s">
        <v>130</v>
      </c>
      <c r="E76" s="16">
        <v>4500</v>
      </c>
      <c r="F76" s="17" t="s">
        <v>8</v>
      </c>
      <c r="G76" s="167" t="str">
        <f>+Resultados!C115</f>
        <v>SERGIO VINICIO ORTIZ AGUILAR</v>
      </c>
      <c r="H76" s="167" t="str">
        <f>+Resultados!E115</f>
        <v>a) Apoyo técnico en la fiscalización de la producción petrolera,  en los campos del  país; b) Apoyo técnico en el análisis de hojas de producción de petróleo presentadas por las empresas contratistas en los campos petroleros en forma diaria; c) Apoyo técnico de las condiciones de pozos productores e inyectores y  mantenimiento general,  en los diferentes campos petroleros del país; d) Apoyo técnico en el análisis de los procedimientos de cálculo de la producción petrolera, en los reportes presentados por las empresas contratistas en el campo diariamente; e) Apoyo técnico en análisis de la información de la producción a nivel de pozo y campo, en las áreas de explotación; f) Apoyo técnico en la verificación de las medidas de seguridad necesaria para la preservación y protección del medio ambiente; y g) Apoyo técnico durante  el desarrollo de actividades de campo, en las áreas correspondientes a completación y reacondicionamiento de pozos.</v>
      </c>
    </row>
    <row r="77" spans="2:8">
      <c r="B77" s="3">
        <f t="shared" si="0"/>
        <v>12</v>
      </c>
      <c r="C77" s="3" t="s">
        <v>131</v>
      </c>
      <c r="D77" s="3" t="s">
        <v>132</v>
      </c>
      <c r="E77" s="16">
        <v>4500</v>
      </c>
      <c r="F77" s="17" t="s">
        <v>8</v>
      </c>
      <c r="G77" s="167" t="str">
        <f>+Resultados!C116</f>
        <v>CARLOS AUGUSTO BARILLAS RODAS</v>
      </c>
      <c r="H77" s="167" t="str">
        <f>+Resultados!E116</f>
        <v>a) Apoyo técnico en la verificación de la cantidad, calidad, medidas de seguridad industrial y ambiental en estaciones de servicio, b) Apoyo técnico en la realización de peritajes para la toma de muestras, cuantificación de combustible y medidas de seguridad ambiental e industrial en solicitudes que realiza el Ministerio Público en el caso de contrabando de combustibles; c) Apoyo técnico en la atención de denuncias relacionadas con la fiscalización de la cadena de comercialización de hidrocarburos; d) Asesorar en la elaboración de informes y reportes relacionados con la fiscalización de la cadena de comercialización de hidrocarburos; e) Asesorar en cuanto al análisis y elaboración de anteproyectos de dictamen para la resolución de expedientes relacionados con la fiscalización a la cadena de comercialización de hidrocarburos; f) Apoyo técnico en la administración de la base de datos del apoyo interinstitucional del área sur-occidente, relacionado al contrabando de combustibles; g) Apoyo en el monitoreo semanal de precios de productos petroleros en estaciones de servicio en el departamento de Quetzaltenango y otros departamentos de la región sur- occidente; h) Asesorar en la atención al público en general, referente a las actividades de fiscalización de la cadena de comercialización; e i) Otras actividades que le sean asignadas por la Dirección General de Hidrocarburos.</v>
      </c>
    </row>
    <row r="78" spans="2:8">
      <c r="B78" s="3">
        <f t="shared" si="0"/>
        <v>13</v>
      </c>
      <c r="C78" s="3" t="s">
        <v>133</v>
      </c>
      <c r="D78" s="3" t="s">
        <v>134</v>
      </c>
      <c r="E78" s="18">
        <v>3500</v>
      </c>
      <c r="F78" s="17" t="s">
        <v>8</v>
      </c>
      <c r="G78" s="167" t="str">
        <f>+Resultados!C117</f>
        <v>ZULMA YANIRA SCHUUR CASTILLO</v>
      </c>
      <c r="H78" s="167" t="str">
        <f>+Resultados!E117</f>
        <v xml:space="preserve">a) Apoyo técnico en la actualización de la Base de Datos según clasificación de expedientes de los diferentes contratos petroleros, relacionados con la Comisión Nacional Petrolera; b) Apoyo técnico en el registro y control de solicitudes y correspondencia de la Comisión Nacional Petrolera; c) Asesorar a los integrantes de la Comisión Nacional Petrolera con relación al sector petrolero, a expedientes y asuntos a cargo de la Comisión, velando porque se realicen dentro de los plazos señalados; d) Apoyo técnico en la revisión de dictámenes conjuntos y actas,  entre otros, relacionados con la Comisión Nacional Petrolera; e) Asesorar y analizar las providencias de los expedientes relacionados con la Comisión; e) Asesorar en la logística de las sesiones que sean convocadas por la Comisión; y f) Apoyo en otras actividades que sean asignadas por la Dirección General de Hidrocarburos. </v>
      </c>
    </row>
    <row r="79" spans="2:8">
      <c r="B79" s="3">
        <f t="shared" ref="B79:B132" si="1">+B78+1</f>
        <v>14</v>
      </c>
      <c r="C79" s="3" t="s">
        <v>135</v>
      </c>
      <c r="D79" s="3" t="s">
        <v>136</v>
      </c>
      <c r="E79" s="16">
        <v>4000</v>
      </c>
      <c r="F79" s="17" t="s">
        <v>8</v>
      </c>
      <c r="G79" s="167" t="str">
        <f>+Resultados!C118</f>
        <v>UDIN ABEL VILLATORO AMÉZQUITA</v>
      </c>
      <c r="H79" s="167" t="str">
        <f>+Resultados!E118</f>
        <v xml:space="preserve">a) Asesorar en la elaboración de anteproyectos de dictamen e  informes técnicos de expedientes relacionados con la instalación de depósitos de almacenamiento de petróleo y productos petroleros; b) Apoyo técnico en la verificación de las medidas de seguridad industrial y ambiental en las instalaciones de depósitos de almacenamiento de petróleo y productos petroleros; c) Asesorar al público en general, referente al procedimiento para obtener y modificar licencias de instalación de depósitos de almacenamiento de petróleo y productos petroleros; d) Asesorar y brindar apoyo técnico en la administración de  base de datos de  empresas autorizadas para emitir  certificados de funcionalidad de los tanques de almacenamiento de combustible; e) Apoyo técnico en el monitoreo semanal de precios de productos petroleros en estaciones de servicio en el área metropolitana  y en los departamentos de la República; y f) Apoyo en las distintas actividades que sean asignadas por la Dirección General de Hidrocarburos. </v>
      </c>
    </row>
    <row r="80" spans="2:8">
      <c r="B80" s="3">
        <f t="shared" si="1"/>
        <v>15</v>
      </c>
      <c r="C80" s="3" t="s">
        <v>137</v>
      </c>
      <c r="D80" s="3" t="s">
        <v>138</v>
      </c>
      <c r="E80" s="16">
        <v>4700</v>
      </c>
      <c r="F80" s="17" t="s">
        <v>8</v>
      </c>
      <c r="G80" s="167" t="str">
        <f>+Resultados!C119</f>
        <v>ADOLFO DE JESÚS LEMUS MARTÍNEZ</v>
      </c>
      <c r="H80" s="167" t="str">
        <f>+Resultados!E119</f>
        <v>a) Apoyo técnico en cuanto a la supervisión de la cantidad, calidad, y cumplimiento de las medidas de seguridad industrial y ambiental en las importaciones y exportaciones de petróleo productos petroleros, realizadas en las terminales de almacenamiento ubicadas en el litoral del atlántico; b) Apoyo técnico en la toma de muestras de productos petroleros importados por las terminales de almacenamiento ubicadas en el litoral del atlántico; c) Apoyo técnico en la toma de muestras de productos petroleros en rack de carga  para el control de calidad de los productos que comercializan las terminales de almacenamiento ubicadas en el litoral del atlántico; d) Apoyo en el monitoreo semanal de precios de productos petroleros en estaciones de servicio en el departamento de Izabal; e) Apoyo técnico en la administración de la base de datos sobre las importaciones y exportaciones efectuadas por las terminales de almacenamiento ubicadas en el litoral del atlántico; f) Asesorar en cuanto al análisis y elaboración de anteproyectos de dictamen para la resolución de expedientes relacionados con la fiscalización a la cadena de comercialización de hidrocarburos; g) Asesorar en la elaboración de informes y reportes  relacionados con la importación y exportación de petrolero y productos petroleros; y h) Apoyar en otras actividades que sean asignadas por la Dirección General de Hidrocarburos.</v>
      </c>
    </row>
    <row r="81" spans="2:8">
      <c r="B81" s="3">
        <f t="shared" si="1"/>
        <v>16</v>
      </c>
      <c r="C81" s="3" t="s">
        <v>139</v>
      </c>
      <c r="D81" s="3" t="s">
        <v>140</v>
      </c>
      <c r="E81" s="16">
        <v>4000</v>
      </c>
      <c r="F81" s="17" t="s">
        <v>8</v>
      </c>
      <c r="G81" s="167" t="str">
        <f>+Resultados!C120</f>
        <v>LUIS ALBERTO SOLIS COLINDRES</v>
      </c>
      <c r="H81" s="167" t="str">
        <f>+Resultados!E120</f>
        <v>a) Asesorar en el proceso de control de empresas que realizan actividades de comercialización de Hidrocarburos, b) Apoyo técnico en el manejo de la base de datos de Estaciones de Servicio, Instalaciones, Expendios de Gas Licuados de Petróleos y Depósitos de Almacenamientos de Consumo propio; c) Apoyo técnico en la actualización de información relacionada con renovaciones, modificaciones, cambio de operario y autorización de primera licencia de Estaciones de Servicio, Instalaciones, Expendios de Gas Licuado de Petróleos y Depósitos de Almacenamiento de Consumo Propio; d) Asesorar en el proceso de notificar resoluciones del año dos mil catorce, al archivo técnico de área de comercialización; y e) Apoyo para atender todas las labores de inherentes a la Dirección General de Hidrocarburos.</v>
      </c>
    </row>
    <row r="82" spans="2:8">
      <c r="B82" s="3">
        <f t="shared" si="1"/>
        <v>17</v>
      </c>
      <c r="C82" s="3" t="s">
        <v>141</v>
      </c>
      <c r="D82" s="5" t="s">
        <v>142</v>
      </c>
      <c r="E82" s="16">
        <v>4500</v>
      </c>
      <c r="F82" s="17" t="s">
        <v>8</v>
      </c>
      <c r="G82" s="167" t="str">
        <f>+Resultados!C121</f>
        <v>DAMARIS XIOMARA SANCHEZ BERNALES</v>
      </c>
      <c r="H82" s="167" t="str">
        <f>+Resultados!E121</f>
        <v>a) Apoyar en la atención al público sobre las actividades relacionadas con el área de comercialización, sea esta personalizada, por escrito o medios electrónicos; b) Apoyo técnico en el control de certificación de tablas de calibración de unidades de transporte extendidas por las empresas autorizadas; c) Apoyo técnico en el análisis de documentación presentada para obtener licencias del área de comercialización; d) Asesorar y analizar  anteproyectos de dictamen para la resolución de expedientes relacionados al área de comercialización de hidrocarburos; e) Asesorar  y analizar  anteproyectos de resoluciones de  expedientes relacionados  al área de comercialización; f) Apoyo técnico  en el control de la notificación de  resoluciones de trámites del área de comercialización; g) Apoyo técnico en la administración y actualización de la base de datos del área de comercialización; h) Apoyo técnico en la administración y actualización de la base de datos de tablas de calibración; e i) Apoyar y asesorar en las distintas actividades que sean asignadas por la Dirección General de Hidrocarburos.</v>
      </c>
    </row>
    <row r="83" spans="2:8">
      <c r="B83" s="3">
        <f t="shared" si="1"/>
        <v>18</v>
      </c>
      <c r="C83" s="3" t="s">
        <v>143</v>
      </c>
      <c r="D83" s="5" t="s">
        <v>144</v>
      </c>
      <c r="E83" s="22">
        <v>6000</v>
      </c>
      <c r="F83" s="17" t="s">
        <v>8</v>
      </c>
      <c r="G83" s="167" t="str">
        <f>+Resultados!C122</f>
        <v>DAVID MANUEL VILLATORO FERNÁNDEZ</v>
      </c>
      <c r="H83" s="167" t="str">
        <f>+Resultados!E122</f>
        <v>a) Apoyo técnico en cuanto a la supervisión de la cantidad, calidad, y cumplimiento de las medidas de seguridad industrial y ambiental en las importaciones y exportaciones de petróleo productos petroleros, realizadas en las terminales de almacenamiento ubicadas en el litoral del atlántico; b) Apoyo técnico en la toma de muestras de productos petroleros importados por las terminales de almacenamiento ubicadas en el litoral del atlántico; c) Apoyo técnico en la toma de muestras de productos petroleros en rack de carga  para el control de calidad de los productos que comercializan las terminales de almacenamiento ubicadas en el litoral del atlántico; d) Apoyo en el monitoreo semanal de precios de productos petroleros en estaciones de servicio en el departamento de Izabal; e) Asesorar en cuanto al análisis y elaboración de anteproyectos de dictamen para la resolución de expedientes relacionados con la fiscalización a la cadena de comercialización de hidrocarburos; f)  Asesorar en la elaboración de informes y reportes  relacionados con la importación y exportación de petrolero y productos petroleros; y g) Apoyar en otras actividades que sean asignadas por la Dirección General de Hidrocarburos.</v>
      </c>
    </row>
    <row r="84" spans="2:8">
      <c r="B84" s="3">
        <f t="shared" si="1"/>
        <v>19</v>
      </c>
      <c r="C84" s="3" t="s">
        <v>145</v>
      </c>
      <c r="D84" s="3" t="s">
        <v>146</v>
      </c>
      <c r="E84" s="16">
        <v>4000</v>
      </c>
      <c r="F84" s="17" t="s">
        <v>8</v>
      </c>
      <c r="G84" s="167" t="str">
        <f>+Resultados!C123</f>
        <v>ELVIS ALEXANDER FIGUEROA GARCÍA</v>
      </c>
      <c r="H84" s="167" t="str">
        <f>+Resultados!E123</f>
        <v>a) Apoyo técnico en la verificación de la cantidad, calidad, medidas de seguridad industrial y ambiental en estaciones de servicio; b) Apoyo técnico en la verificación de la cantidad, calidad, medidas de seguridad industrial y ambiental en plantas de almacenamiento y envasado de gas licuado de petróleo; c) Asesorar en cuanto al análisis de la información generada de la fiscalización de los distintos entes que conforman la cadena de comercialización de hidrocarburos; d) Asesorar en la elaboración de informes y reportes relacionados con la fiscalización de la cadena de comercialización de hidrocarburos; e) Asesorar en cuanto al análisis y elaboración de anteproyectos de dictamen para la resolución de expedientes relacionados con la fiscalización a la cadena de comercialización de hidrocarburos; f) Apoyo en el monitoreo semanal de precios de productos petroleros en estaciones de servicio en la ciudad metropolitana y en los departamentos de la República; g) Asesorar al público en general, relacionada a las actividades de la fiscalización a la cadena de comercialización, sea esta personalizada, por escrito o medios electrónicos; y h) Apoyar en las distintas actividades que le sean asignadas por la Dirección General de Hidrocarburos.</v>
      </c>
    </row>
    <row r="85" spans="2:8">
      <c r="B85" s="3">
        <f t="shared" si="1"/>
        <v>20</v>
      </c>
      <c r="C85" s="3" t="s">
        <v>147</v>
      </c>
      <c r="D85" s="3" t="s">
        <v>148</v>
      </c>
      <c r="E85" s="22">
        <v>3000</v>
      </c>
      <c r="F85" s="17" t="s">
        <v>8</v>
      </c>
      <c r="G85" s="167" t="str">
        <f>+Resultados!C124</f>
        <v>LUIS ALBERTO ARTEAGA ÁLVAREZ</v>
      </c>
      <c r="H85" s="167" t="str">
        <f>+Resultados!E124</f>
        <v>a) Apoyar y asesorar en el análisis desde el punto de vista jurídico, los expedientes de estaciones de servicio, importaciones, exportaciones, depósitos de consumo propio y expendios que se tramitan; b) Apoyar en la preparación de resoluciones de los expedientes de estaciones de servicio, importaciones, exportaciones, depósitos de consumo propio y expendios para someterlas a consideración y a firma; c) Apoyo en el análisis de los dictámenes técnicos que realiza el departamento de ingeniería y operaciones para los expedientes de la cadena de comercialización de hidrocarburos; d) Apoyo técnico en la administración de la base de datos de expedientes de la cadena de comercialización del departamento; e) Apoyar en la revisión de hojas de remisión de los expedientes de la cadena de comercialización, con el objeto que se notifique a los interesados sus respectivas resoluciones; f) Apoyar en el análisis para la realización de constancias de trámite que se otorgan a los interesados que posean un expediente pendiente de resolución; g) Apoyar y asesorar en el análisis desde el punto de vista jurídico de las certificaciones que se otorgan a los interesados sobre sus respectivos expedientes de la cadena de comercialización de hidrocarburos previo a someterlas a consideración y a firma; y h) Apoyar a las distintas actividades que sean asignadas por la Dirección General de Hidrocarburos.</v>
      </c>
    </row>
    <row r="86" spans="2:8">
      <c r="B86" s="3">
        <f t="shared" si="1"/>
        <v>21</v>
      </c>
      <c r="C86" s="3" t="s">
        <v>149</v>
      </c>
      <c r="D86" s="3" t="s">
        <v>150</v>
      </c>
      <c r="E86" s="16">
        <v>6700</v>
      </c>
      <c r="F86" s="17" t="s">
        <v>8</v>
      </c>
      <c r="G86" s="167" t="str">
        <f>+Resultados!C125</f>
        <v>JOSE MIGUEL ALBERTO OXOM RAMIREZ</v>
      </c>
      <c r="H86" s="167" t="str">
        <f>+Resultados!E125</f>
        <v>a) Apoyo técnico en la administración de información y bases de datos relacionadas con información técnica de geología, geofísica, perforación de pozos, estructuras y yacimientos; b) Asesorar en las actividades relacionas con levantamientos geológicos, geofísicos, perforación y evaluación de pozos petroleros exploratorios y/o desarrollo; c) Apoyo técnico en el control del cumplimiento de  estudios y análisis de las muestras geológicas obtenidas en campo; d) Apoyo técnico en el diseño y elaboración de mapas de interés petrólero en las cuencas hidrocarburíferas de Guatemala; e) Apoyo técnico en el diseño y proceso de licitación de áreas de interés petrolero; f) Apoyo técnico en la elaboración de estudios geológicos que permitan evaluar y autorizar las operaciones petroleras en el país, en cumplimiento a lo estipulado en la Ley de Hidrocarburos y su Reglamento; g) Asesorar en las interpretaciones estructurales y estratigráficas, de la información sísmica disponible en formato digital; y h) Apoyar en las distintas actividades que sean asignadas por la Dirección General de Hidrocarburos.</v>
      </c>
    </row>
    <row r="87" spans="2:8">
      <c r="B87" s="3">
        <f t="shared" si="1"/>
        <v>22</v>
      </c>
      <c r="C87" s="3" t="s">
        <v>151</v>
      </c>
      <c r="D87" s="3" t="s">
        <v>152</v>
      </c>
      <c r="E87" s="22">
        <v>3000</v>
      </c>
      <c r="F87" s="17" t="s">
        <v>8</v>
      </c>
      <c r="G87" s="167" t="str">
        <f>+Resultados!C126</f>
        <v>WALFREDO ARMENIO MURALLES ALVARADO</v>
      </c>
      <c r="H87" s="167" t="str">
        <f>+Resultados!E126</f>
        <v>a) Apoyo técnico en la digitalización de expedientes para el archivo electrónico del área de comercialización; b) Apoyo técnico en la conformación de expedientes para el archivo de área de comercialización, de Estaciones de Servicio, Expendios de Gas Licuado de Petróleo, Transporte de Petróleo y Productos Petroleros, Depósitos de Almacenamiento de Petróleo y Productos Petroleros; c) Apoyo técnico en la Notificación de cédulas generadas en la gestión de expedientes del área de comercialización; d) Asesorar al público interno con relación a los expedientes que se encuentran en resguardo del archivo técnico del área de comercialización; e) Asesoría técnica en las solicitudes de la Unidad de Información Pública sobre expedientes del área de comercialización; y f) Apoyar y asesorar en las distintas actividades que sean asignadas por la Dirección General de Hidrocarburos.</v>
      </c>
    </row>
    <row r="88" spans="2:8">
      <c r="B88" s="3">
        <f t="shared" si="1"/>
        <v>23</v>
      </c>
      <c r="C88" s="3" t="s">
        <v>153</v>
      </c>
      <c r="D88" s="3" t="s">
        <v>154</v>
      </c>
      <c r="E88" s="16">
        <v>11000</v>
      </c>
      <c r="F88" s="17" t="s">
        <v>8</v>
      </c>
      <c r="G88" s="167" t="str">
        <f>+Resultados!C127</f>
        <v>RICARDO DAVID ROSALES LÓPEZ</v>
      </c>
      <c r="H88" s="167" t="str">
        <f>+Resultados!E127</f>
        <v>a) Asesorar en el estudio y evaluación de reportes de intervenciones y completación de pozos productores y pozos en prueba; b) Asesorar en dictámenes acerca de los asuntos referentes a los expedientes relacionados con el análisis de perforación de pozos petroleros; c) Apoyo técnico en actividades  relacionadas con la perforación de pozos; d) Asesorar en la elaboración, mantenimiento y actualización de la base de datos de producción diaria y  pruebas de pozo; e) Asesorar en la recopilación y análisis de información relacionada al área de perforación de pozos petroleros; f) Asesorar en la asignación de tasas de producción de los pozos productores y pozos en prueba, según comportamiento de los mismos; g) Asesorar en la elaboración de estudios y dictámenes acerca de los programas de perforación, completación y reacondicionamiento de pozos; h) Asesorar en la elaboración de informes diarios de perforación de pozos, así como en la recopilación de información y actualización de las bases de datos relacionados a la perforación de pozos; i) Apoyo técnico en la verificación y control de la utilización racional de materiales, equipo, maquinaria, herramientas e implementos en operaciones de perforación, completación y reacondicionamiento de pozos; y j) Apoyo técnico en la verificación de toma de medidas de seguridad para preservación y protección del medio ambiente durante trabajos relacionados con operaciones de perforación, completación y reacondicionamiento de pozos.</v>
      </c>
    </row>
    <row r="89" spans="2:8">
      <c r="B89" s="3">
        <f t="shared" si="1"/>
        <v>24</v>
      </c>
      <c r="C89" s="3" t="s">
        <v>155</v>
      </c>
      <c r="D89" s="3" t="s">
        <v>156</v>
      </c>
      <c r="E89" s="16">
        <v>11000</v>
      </c>
      <c r="F89" s="17" t="s">
        <v>8</v>
      </c>
      <c r="G89" s="167" t="str">
        <f>+Resultados!C128</f>
        <v>SANDY VANESA ORÓZCO LÓPEZ</v>
      </c>
      <c r="H89" s="167" t="str">
        <f>+Resultados!E128</f>
        <v>a) Analizar los informes diarios relacionados con las producciones de petróleo, agua y gas, presentadas por las empresas contratistas en los diferentes campos petroleros de explotación en el país; b) Apoyo técnico  en las actividades relacionadas operaciones petroleras de los contratos que se encuentran en fase de explotación en el país; c) Apoyo técnico en la fiscalización de la producción petrolera en los campos que se encuentran en fase de explotación y de la infraestructura petrolera que existente en dichos campos; d) Analizar  la  información relacionada con la producción a nivel de pozo y campo; e) Apoyo técnico en lo relacionado a proyecciones de producción y evaluación de resultados de Pruebas de Pozo; f) Analizar proyectos de dictámenes de Informes periódicos de Operaciones de Explotación presentados por las diferentes empresas contratistas del país; g) Apoyo durante reuniones técnicas periódicas con personal de las diferentes  empresas contratistas; h) Apoyo técnico en el Cálculo de la Producción Fiscalizada de Crudo Nacional de los diferentes contratos petroleros de explotación; e i) Apoyo en otras actividades asignadas por la Dirección General de Hidrocarburos.</v>
      </c>
    </row>
    <row r="90" spans="2:8">
      <c r="B90" s="3">
        <f t="shared" si="1"/>
        <v>25</v>
      </c>
      <c r="C90" s="3" t="s">
        <v>157</v>
      </c>
      <c r="D90" s="3" t="s">
        <v>158</v>
      </c>
      <c r="E90" s="16">
        <v>10000</v>
      </c>
      <c r="F90" s="17" t="s">
        <v>8</v>
      </c>
      <c r="G90" s="167" t="str">
        <f>+Resultados!C129</f>
        <v>SILVIA JULIETA ZUCHINI CASASOLA</v>
      </c>
      <c r="H90" s="167" t="str">
        <f>+Resultados!E129</f>
        <v>a) Asesorar en dictámenes acerca de los asuntos referentes a los expedientes relacionados con el análisis de perforación de pozos petroleros; b) Apoyo técnico en actividades de campo, en las áreas correspondientes a la explotación de yacimientos y a la perforación de pozos, para que las mismas se lleven de acuerdo a lo programado; c)Asesorar en mantenimiento y actualización de la base de datos de producción diaria y pruebas de pozo del país; d) Asesorar en la recopilación de información relacionada al área de perforación de pozos petroleros; e) Asesorar en la asignación de tasas de producción de los pozos productores y pozos en prueba, según comportamiento de los mismos; f) Asesorar en estudios y dictámenes acerca de los programas de perforación, completación y reacondicionamiento de pozos; g) Asesorar en el estudio y evaluación de reportes de intervenciones y completación de pozos productores y pozos en prueba; h) Asesorar en el desarrollo de estudios y dictámenes acerca de programas de completación y reacondicionamiento de pozos; i) Asesorar en la elaboración de informes diarios de perforación de pozos, así como en la recopilación de información y actualización de las bases de datos relacionada a la perforación de pozos; j) Apoyo técnico en la verificación y control de la utilización racional de materiales, equipo, maquinaria, herramientas e implementos en operaciones de perforación, completación y reacondicionamiento de pozos; y k) Apoyo técnico en la verificación de toma de medidas de seguridad para preservación y protección del medio ambiente durante trabajos relacionados con operaciones de perforación, completación y reacondicionamiento de pozos.</v>
      </c>
    </row>
    <row r="91" spans="2:8">
      <c r="B91" s="3"/>
      <c r="C91" s="3"/>
      <c r="D91" s="3"/>
      <c r="E91" s="16"/>
      <c r="F91" s="17"/>
    </row>
    <row r="92" spans="2:8">
      <c r="B92" s="11" t="s">
        <v>2</v>
      </c>
      <c r="C92" s="11" t="s">
        <v>3</v>
      </c>
      <c r="D92" s="11" t="s">
        <v>4</v>
      </c>
      <c r="E92" s="12" t="s">
        <v>5</v>
      </c>
      <c r="F92" s="11" t="s">
        <v>257</v>
      </c>
    </row>
    <row r="93" spans="2:8">
      <c r="B93" s="26"/>
      <c r="C93" s="13" t="s">
        <v>262</v>
      </c>
      <c r="D93" s="4"/>
      <c r="E93" s="14"/>
      <c r="F93" s="13"/>
    </row>
    <row r="94" spans="2:8">
      <c r="B94" s="3">
        <f t="shared" si="1"/>
        <v>1</v>
      </c>
      <c r="C94" s="3" t="s">
        <v>159</v>
      </c>
      <c r="D94" s="3" t="s">
        <v>160</v>
      </c>
      <c r="E94" s="16">
        <v>15000</v>
      </c>
      <c r="F94" s="17" t="s">
        <v>8</v>
      </c>
      <c r="G94" s="167" t="str">
        <f>+Resultados!C160</f>
        <v>LUIS ENRIQUE CONTRERAS ILLERA</v>
      </c>
      <c r="H94" s="167" t="str">
        <f>+Resultados!E160</f>
        <v>a) Apoyo en las presentaciones sobre temas específicos requeridos de Minería, normativas mineros, ambientales y reglamentos internos del Ministerio de Energía y Minas; b) Asesorar en reuniones donde sea convocado para asesorar y aportar con información según el tema de discusión; c) Asesorar en investigaciones sobre Derecho Comparado de normativas mineras en países de la región latinoamericana; d) Asesorar en el seguimiento al trámite de expedientes en estado de caducidad y rechazo para depurar el Catastro Minero Nacional; e) Apoyo en los resúmenes ejecutivos y perfiles de los proyectos mineros relevantes y de impacto mediático; f) Asesorar en las citaciones a las bancadas del Congreso de la República para preparar información requerida y asesorar a los funcionarios de la Dirección General de Minería; g) Asesorar en inspecciones a lugares donde se realizan operaciones mineras, así como participar en reuniones con autoridades locales; y h) Asesorar sobre los distintos métodos de análisis químicos para la fiscalización de los productos mineros metálicos.</v>
      </c>
    </row>
    <row r="95" spans="2:8">
      <c r="B95" s="3">
        <f t="shared" si="1"/>
        <v>2</v>
      </c>
      <c r="C95" s="3" t="s">
        <v>161</v>
      </c>
      <c r="D95" s="3" t="s">
        <v>162</v>
      </c>
      <c r="E95" s="16">
        <v>15000</v>
      </c>
      <c r="F95" s="17" t="s">
        <v>8</v>
      </c>
      <c r="G95" s="169" t="str">
        <f>+Resultados!C158</f>
        <v>CHRISTEL MARIE LOGAN PACHECO</v>
      </c>
      <c r="H95" s="169" t="s">
        <v>511</v>
      </c>
    </row>
    <row r="96" spans="2:8">
      <c r="B96" s="3">
        <f t="shared" si="1"/>
        <v>3</v>
      </c>
      <c r="C96" s="3" t="s">
        <v>163</v>
      </c>
      <c r="D96" s="3" t="s">
        <v>164</v>
      </c>
      <c r="E96" s="16">
        <v>10000</v>
      </c>
      <c r="F96" s="17" t="s">
        <v>8</v>
      </c>
      <c r="G96" s="169" t="str">
        <f>+Resultados!C159</f>
        <v>EDGAR ROLANDO MARTÍNEZ LARIOS</v>
      </c>
      <c r="H96" s="169" t="s">
        <v>511</v>
      </c>
    </row>
    <row r="97" spans="2:8">
      <c r="B97" s="3">
        <f t="shared" si="1"/>
        <v>4</v>
      </c>
      <c r="C97" s="3" t="s">
        <v>165</v>
      </c>
      <c r="D97" s="3" t="s">
        <v>166</v>
      </c>
      <c r="E97" s="16">
        <v>21000</v>
      </c>
      <c r="F97" s="17" t="s">
        <v>8</v>
      </c>
      <c r="G97" s="169" t="str">
        <f>+Resultados!C160</f>
        <v>LUIS ENRIQUE CONTRERAS ILLERA</v>
      </c>
      <c r="H97" s="169" t="s">
        <v>511</v>
      </c>
    </row>
    <row r="98" spans="2:8">
      <c r="B98" s="3">
        <f t="shared" si="1"/>
        <v>5</v>
      </c>
      <c r="C98" s="3" t="s">
        <v>167</v>
      </c>
      <c r="D98" s="3" t="s">
        <v>168</v>
      </c>
      <c r="E98" s="16">
        <v>10000</v>
      </c>
      <c r="F98" s="17" t="s">
        <v>8</v>
      </c>
      <c r="G98" s="167" t="str">
        <f>+Resultados!C161</f>
        <v>SERGIO ANTONIO CASTELLANOS LÓPEZ</v>
      </c>
      <c r="H98" s="167" t="str">
        <f>+Resultados!E161</f>
        <v>a) Asesorar las actividades del Departamento de Desarrollo Minero; b) Asesoría para el diseño de formatos para recolección de información de campo; c) Asesoría en la recolección de información existente; d) Brindar asesoría en la definición y priorización de las áreas donde se está desarrollando la minería en el país y sectorizarlas; e) Asesorar la determinación de las comunidades adyacentes donde se hace minería legal o ilegal y sus beneficios; f) Asesorar las visitas de campo para el inventario minero nacional; g) Asesorar la investigación de cómo se desarrolla la minería, su impacto social y ambiental; h) Asesoría en la elaboración del Informe final que incluya la tabulación, clasificación e interpretación de la información que se recolecte en la visitas; i) Asesorar en la presentación y exposición de los resultados del Inventario Minero Nacional; y j) Otras actividades que la Dirección General de Minería asigne.</v>
      </c>
    </row>
    <row r="99" spans="2:8">
      <c r="B99" s="3">
        <f t="shared" si="1"/>
        <v>6</v>
      </c>
      <c r="C99" s="3" t="s">
        <v>169</v>
      </c>
      <c r="D99" s="3" t="s">
        <v>170</v>
      </c>
      <c r="E99" s="16">
        <v>12000</v>
      </c>
      <c r="F99" s="17" t="s">
        <v>8</v>
      </c>
      <c r="G99" s="167" t="str">
        <f>+Resultados!C162</f>
        <v>JUAN RAMÓN DONADO VIVAR</v>
      </c>
      <c r="H99" s="167" t="str">
        <f>+Resultados!E162</f>
        <v xml:space="preserve">a) Coadyuvar en el análisis de la conflictividad social en las áreas donde se desarrollan proyectos energéticos y mineros; b) Apoyar en el desarrollo de espacios de promoción, diálogo y consenso entre actores de la esfera pública y privada; c) Elaborar informes específicos de seguimiento a proyectos energéticos y mineros donde se manifiesta conflictividad social; d) Realizar visitas de campo a los proyectos o iniciativas de los sectores de competencia del Ministerio de Energía y Minas; e) Asesorar en la elaboración  esquemas de evaluación que permitan monitorear a las empresas en cuanto a la ejecución de programas sociales; f) Asesorar en diagnósticos sociales en los territorios donde se ubican los proyectos mineros, energéticos y de hidrocarburos; g) Proponer rutas para el abordaje de casos o procesos de diálogo con autoridades e instituciones de la sociedad civil; h) Desarrollar informes periódicos sobre el avance en el cumplimiento de una planificación en materia de desarrollo social por parte de los actores que ejecutan proyectos en los ámbitos de competencia del Ministerio de Energía y Minas; i) Actualización del mapa de conflictividad de los proyectos energéticos, mineros y de hidrocarburos; j) Apoyar en el desarrollo de actividades con Autoridades Departamentales, Municipales y Comunitarias para facilitar espacios de socialización de información de los proyectos que impulsa el Ministerio de Energía y Minas; k) Promover mesas de diálogo intersectoriales; l) Facilitar espacios de información de los proyectos energéticos, mineros e hidrocarburos; m) Coadyuvar en el diseño de mensajes de comunicación de los sectores mineros, energéticos e hidrocarburos; y n) Otras actividades que sean requeridas por el jefe inmediato. </v>
      </c>
    </row>
    <row r="100" spans="2:8">
      <c r="B100" s="3">
        <f t="shared" si="1"/>
        <v>7</v>
      </c>
      <c r="C100" s="3" t="s">
        <v>171</v>
      </c>
      <c r="D100" s="3" t="s">
        <v>172</v>
      </c>
      <c r="E100" s="16">
        <v>22000</v>
      </c>
      <c r="F100" s="17" t="s">
        <v>8</v>
      </c>
      <c r="G100" s="167" t="str">
        <f>+Resultados!C163</f>
        <v>LUIS ERNESTO CACERES RODRIGUEZ</v>
      </c>
      <c r="H100" s="167" t="str">
        <f>+Resultados!E163</f>
        <v>a) Identificación de los actores involucrados en el ámbito del sector Energético, Minero y de Hidrocarburos para establecer espacios de comunicación y que sus procesos sean enmarcados en el desarrollo sostenible del país; b) Asesoría jurídica en materia de las competencias del Vice Ministerio de Desarrollo Sostenible; c) Vinculación con actores institucionales y sociales para el impulso de las actividades encomendadas al Vice Ministerio de Desarrollo Sostenible; d) Apoyo al diseño de instrumentos que permitan la articulación de la Política del Ministerio de Energía y Minas con otras políticas que se relacionen; e) Asesorar al Vice ministerio de Desarrollo Sostenible en los procesos y reuniones de trabajo que se realicen con otros actores del gobierno, sociedad civil y la cooperación internacional; f) Seguimiento a avances de procesos de desarrollo sostenible en el sector Minero, Energético y de Hidrocarburos; g) Otras actividades que sean requeridas por el jefe inmediato.</v>
      </c>
    </row>
    <row r="101" spans="2:8">
      <c r="B101" s="3">
        <f t="shared" si="1"/>
        <v>8</v>
      </c>
      <c r="C101" s="3" t="s">
        <v>173</v>
      </c>
      <c r="D101" s="3" t="s">
        <v>174</v>
      </c>
      <c r="E101" s="16">
        <v>12000</v>
      </c>
      <c r="F101" s="17" t="s">
        <v>8</v>
      </c>
      <c r="G101" s="167" t="str">
        <f>+Resultados!C164</f>
        <v>MAYRA VERÓNICA QUINÓNEZ REYES</v>
      </c>
      <c r="H101" s="167" t="str">
        <f>+Resultados!E164</f>
        <v>a) Coadyuvar en el análisis de la conflictividad social en las áreas donde se desarrollan proyectos energéticos y mineros; b) Apoyar en el desarrollo de espacios de promoción, diálogo y consenso entre actores de la esfera pública y privada; c) Elaborar informes específicos de seguimiento a proyectos energéticos y mineros donde se manifiesta conflictividad social; d) Realizar visitas de campo a los proyectos o iniciativas de los sectores de competencia del Ministerio de Energía y Minas; e) Asesora en la elaboración  esquemas de evaluación que permitan monitorear a las empresas en cuanto a la ejecución de programas sociales; f) Asesorar en diagnósticos sociales en los territorios donde se ubican los proyectos mineros, energéticos y de hidrocarburos; g) Proponer rutas para el abordaje de casos o procesos de diálogo con autoridades e instituciones de la sociedad civil; h) Desarrollar informes periódicos sobre el avance en el cumplimiento de una planificación en materia de desarrollo social por parte de los actores que ejecutan proyectos en los ámbitos de competencia del Ministerio de Energía y Minas; i) Actualización del mapa de conflictividad de los proyectos energéticos, mineros y de hidrocarburos; j) Apoyar en el desarrollo de  actividades con Autoridades Departamentales, Municipales y Comunitarias para facilitar espacios de socialización de información de los proyectos que impulsa el Ministerio de Energía y Minas; k) Promover mesas de diálogo intersectoriales; l) Facilitar espacios de información de los proyectos energéticos, mineros e hidrocarburos; m) Coadyuvar en el diseño de mensajes de comunicación de los sectores mineros, energéticos e hidrocarburos; y n) Otras actividades que sean requeridas por el jefe inmediato.</v>
      </c>
    </row>
    <row r="102" spans="2:8">
      <c r="B102" s="3">
        <f t="shared" si="1"/>
        <v>9</v>
      </c>
      <c r="C102" s="3" t="s">
        <v>175</v>
      </c>
      <c r="D102" s="3" t="s">
        <v>176</v>
      </c>
      <c r="E102" s="16">
        <v>14000</v>
      </c>
      <c r="F102" s="17" t="s">
        <v>8</v>
      </c>
      <c r="G102" s="167" t="str">
        <f>+Resultados!C165</f>
        <v>NORA LIZETH GÁLVEZ GARCÍA</v>
      </c>
      <c r="H102" s="167" t="str">
        <f>+Resultados!E165</f>
        <v xml:space="preserve">a) Apoyo en el diseño de lineamientos de política pública que fomenten el desarrollo sostenible en los sectores de minería, energía e hidrocarburos; b) Apoyar en documentos técnicos en materia de desarrollo sostenible vinculados al sector minero, energético y/o hidrocarburos;  c) Apoyo en la identificación los actores vinculados al sector minero, energético y de hidrocarburos para fortalecer la promoción del desarrollo sostenible;  d) Apoyar al Viceministerio de Desarrollo Sostenible en procesos y reuniones de trabajo que se realicen con otros actores de gobierno, sociedad civil y la cooperación internacional;  e) Apoyo en el seguimiento de avances de procesos de política pública de desarrollo sostenible vinculados al sector minero y energético;  f) Asesoria y apoyo para facilitar el proceso de involucramiento y participación de organizaciones sociales en la Implementación de la Iniciativa para la Transparencia de las Industrias Extractivas –EITI- en Guatemala; g) Coadyuvar en el análisis y actualización del mapa de conflictividad; h) Elaborar esquemas de evaluación que permitan el monitoreo de las empresas en cuanto al cumplimiento de la ejecución de un programa de responsabilidad social; e i) Otras actividades que sean requeridas por el jefe inmediato. </v>
      </c>
    </row>
    <row r="103" spans="2:8">
      <c r="B103" s="3">
        <f t="shared" si="1"/>
        <v>10</v>
      </c>
      <c r="C103" s="3" t="s">
        <v>177</v>
      </c>
      <c r="D103" s="3" t="s">
        <v>178</v>
      </c>
      <c r="E103" s="16">
        <v>12000</v>
      </c>
      <c r="F103" s="17" t="s">
        <v>8</v>
      </c>
      <c r="G103" s="167" t="str">
        <f>+Resultados!C166</f>
        <v>AMILZA VIOLETA ZAMORA GUTIÉRREZ</v>
      </c>
      <c r="H103" s="167" t="str">
        <f>+Resultados!E166</f>
        <v xml:space="preserve">a) Coadyuvar en el análisis de la conflictividad social en las áreas donde se desarrollan proyectos energéticos y mineros; b) Apoyar en el desarrollo de espacios de promoción, diálogo y consenso entre actores de la esfera pública y privada; c) Elaborar informes específicos de seguimiento a proyectos energéticos y mineros donde se manifiesta conflictividad social; d) Realizar visitas de campo a los proyectos o iniciativas de los sectores de competencia del Ministerio de Energía y Minas; e) Asesorar en la elaboración esquemas de evaluación que permitan monitorear a las empresas en cuanto a la ejecución de programas sociales; f) Asesorar en diagnósticos sociales en los territorios donde se ubican los proyectos mineros, energéticos y de hidrocarburos; g) Proponer rutas para el abordaje de casos o procesos de diálogo con autoridades e instituciones de la sociedad civil; h) Desarrollar informes periódicos sobre el avance en el cumplimiento de una planificación en materia de desarrollo social por parte de los actores que ejecutan proyectos en los ámbitos de competencia del Ministerio de Energía y Minas; i) Actualización del mapa de conflictividad de los proyectos energéticos, mineros y de hidrocarburos; j) Apoyar en el desarrollo de actividades con Autoridades Departamentales, Municipales y Comunitarias para facilitar espacios de socialización de información de los proyectos que impulsa el Ministerio de Energía y Minas; k) Promover mesas de diálogo intersectoriales; l) Facilitar espacios de información de los proyectos energéticos, mineros e hidrocarburos; m) Coadyuvar en el diseño de mensajes de comunicación de los sectores mineros, energéticos e hidrocarburos; y n) Otras actividades que sean requeridas por el jefe inmediato. </v>
      </c>
    </row>
    <row r="104" spans="2:8">
      <c r="B104" s="3">
        <f t="shared" si="1"/>
        <v>11</v>
      </c>
      <c r="C104" s="3" t="s">
        <v>179</v>
      </c>
      <c r="D104" s="3" t="s">
        <v>180</v>
      </c>
      <c r="E104" s="16">
        <v>20000</v>
      </c>
      <c r="F104" s="17" t="s">
        <v>8</v>
      </c>
      <c r="G104" s="167" t="str">
        <f>+Resultados!C167</f>
        <v>BETY CUTZAL SIRIN</v>
      </c>
      <c r="H104" s="167" t="str">
        <f>+Resultados!E167</f>
        <v>a) Coadyuvar en el análisis de la conflictividad social en las áreas donde se desarrollan proyectos energéticos y mineros; b) Apoyar en el desarrollo de espacios de promoción, diálogo y consenso entre actores de la esfera pública y privada; c) Elaborar informes específicos de seguimiento a proyectos energéticos y mineros donde se manifiesta conflictividad social; d) Realizar visitas de campo a los proyectos o iniciativas de los sectores de competencia del Ministerio de Energía y Minas; e) Asesorar en la elaboración esquemas de evaluación que permitan monitorear a las empresas en cuanto a la ejecución de programas sociales; f) Asesorar en diagnósticos sociales en los territorios donde se ubican los proyectos mineros, energéticos y de hidrocarburos; g)Proponer rutas para el abordaje de casos o procesos de diálogo con autoridades e instituciones de la sociedad civil; h) Desarrollar informes periódicos sobre el avance en el cumplimiento de una planificación en materia de desarrollo social por parte de los actores que ejecutan proyectos en los ámbitos de competencia del Ministerio de Energía y Minas; i) Actualización del mapa de conflictividad de los proyectos energéticos, mineros y de hidrocarburos; j) Apoyar en el desarrollar de actividades con Autoridades Departamentales, Municipales y Comunitarias para facilitar espacios de socialización de información de los proyectos que impulsa el Ministerio de Energía y Minas; k) Asesorar en cuanto al proceso de promover mesas de diálogo intersectoriales; l) Proponer espacios de información de los proyectos energéticos, mineros e hidrocarburos; m) Coadyuvar en el diseño de mensajes de comunicación de los sectores mineros, energéticos e hidrocarburos; y n) Otras actividades que sean requeridas por el jefe inmediato.</v>
      </c>
    </row>
    <row r="105" spans="2:8">
      <c r="B105" s="3">
        <f t="shared" si="1"/>
        <v>12</v>
      </c>
      <c r="C105" s="3" t="s">
        <v>181</v>
      </c>
      <c r="D105" s="3" t="s">
        <v>182</v>
      </c>
      <c r="E105" s="16">
        <v>7000</v>
      </c>
      <c r="F105" s="17" t="s">
        <v>8</v>
      </c>
      <c r="G105" s="167" t="str">
        <f>+Resultados!C168</f>
        <v xml:space="preserve">SILVIA ALEJANDRA LEMUS CASTELLANOS </v>
      </c>
      <c r="H105" s="167" t="str">
        <f>+Resultados!E168</f>
        <v>a) Facilitar las gestiones administrativas para el desarrollo de las funciones del Viceministro; b) Brindar apoyo en la elaboración de presentaciones institucionales en materia de diálogo y participación comunitaria en los sectores de minería, energía, y/o hidrocarburos; c) Coadyuvar en la elaboración de fichas técnicas de proyectos de las áreas de competencia del Ministerio de Energía y Minas, que presenten escenarios de conflictividad social, o bien, en los que se promueva la inclusión social en la implementación de los mismos;  d) Prestar apoyo logístico en la preparación de reuniones, seminarios, talleres y espacios de diálogo con actores estratégicos para el abordaje de la conflictividad social presentada en las áreas de competencia del Ministerio de Energía y Minas; e) Brindar apoyo en la sistematización de reuniones sostenidas con actores de diversos sectores vinculados al quehacer del Ministerio de Energía y Minas; f) Proporcionar apoyo técnico para la elaboración de informes institucionales relacionados al abordaje de conflictividad social en las áreas de competencia del Ministerio de Energía y Minas; g) Articular acciones con otras  instituciones para el desarrollo  de actividades interinstitucionales; y h) Otras actividades que sean requeridas por el jefe inmediato.</v>
      </c>
    </row>
    <row r="106" spans="2:8">
      <c r="B106" s="3">
        <f t="shared" si="1"/>
        <v>13</v>
      </c>
      <c r="C106" s="3" t="s">
        <v>183</v>
      </c>
      <c r="D106" s="3" t="s">
        <v>184</v>
      </c>
      <c r="E106" s="16">
        <v>14000</v>
      </c>
      <c r="F106" s="17" t="s">
        <v>8</v>
      </c>
      <c r="G106" s="167" t="str">
        <f>+Resultados!C169</f>
        <v>YOJANA MARÍA VELÁSQUEZ NAVARRO</v>
      </c>
      <c r="H106" s="167" t="str">
        <f>+Resultados!E169</f>
        <v xml:space="preserve">a) Coadyuvar en el análisis de la conflictividad social en las áreas donde se desarrollan proyectos energéticos y mineros; b) Apoyar en el desarrollo de espacios de promoción, diálogo y consenso entre actores de la esfera pública y privada; c) Elaborar informes específicos de seguimiento a proyectos energéticos y mineros donde se manifiesta conflictividad social; d) Realizar visitas de campo a los proyectos o iniciativas de los sectores de competencia del Ministerio de Energía y Minas; e) Asesorar en la elaboración esquemas de evaluación que permitan monitorear a las empresas en cuanto a la ejecución de programas sociales; f) Asesorar en diagnósticos sociales en los territorios donde se ubican los proyectos mineros, energéticos y de hidrocarburos; g) Proponer rutas para el abordaje de casos o procesos de diálogo con autoridades e instituciones de la sociedad civil; h) Desarrollar informes periódicos sobre el avance en el cumplimiento de una planificación en materia de desarrollo social por parte de los actores que ejecutan proyectos en los ámbitos de competencia del Ministerio de Energía y Minas; i) Actualización del mapa de conflictividad de los proyectos energéticos, mineros y de hidrocarburos; j) Apoyar en el Desarrollo de  actividades con Autoridades Departamentales, Municipales y Comunitarias para facilitar espacios de socialización de información de los proyectos que impulsa el Ministerio de Energía y Minas; k) Promover mesas de diálogo intersectoriales; l) Facilitar espacios de información de los proyectos energéticos, mineros e hidrocarburos; m) Coadyuvar en el diseño de mensajes de comunicación de los sectores mineros, energéticos e hidrocarburos; y n) Otras actividades que sean requeridas por el jefe inmediato. </v>
      </c>
    </row>
    <row r="107" spans="2:8">
      <c r="B107" s="3">
        <f t="shared" si="1"/>
        <v>14</v>
      </c>
      <c r="C107" s="3" t="s">
        <v>185</v>
      </c>
      <c r="D107" s="27" t="s">
        <v>186</v>
      </c>
      <c r="E107" s="16">
        <v>10000</v>
      </c>
      <c r="F107" s="17" t="s">
        <v>8</v>
      </c>
      <c r="G107" s="167" t="str">
        <f>+Resultados!C170</f>
        <v>WALTER MAGARETH GONZÁLEZ VELIZ</v>
      </c>
      <c r="H107" s="167" t="str">
        <f>+Resultados!E170</f>
        <v>a) Desarrollar la investigación relacionada al diagnóstico con enfoque técnico ambiental  de las actividades de desarrollo en el sector energético, según perfil de proyecto que se deberá  presentar para el efecto; b) Asesorar a la Unidad de Gestión Socio Ambiental en función de su formación académica y experiencia, especialmente en temas geológicos y geotécnicos, en los procesos administrativos, incluyendo espacios intersectoriales para abordar temas relacionados al sector minero, energético y/o hidrocarburos; c) Realizar el análisis e informe técnico sobre aspectos geológicos, hidrológicos y afines a estas áreas, que se vinculan a las actividades de la Unidad de Gestión Socio Ambiental; y d) Realizar el perfil de investigación y propuesta de implementación de al menos un procedimiento que la Unidad de Gestión Socio Ambiental deba incluir dentro de sus actividades.</v>
      </c>
    </row>
    <row r="108" spans="2:8">
      <c r="B108" s="3">
        <f t="shared" si="1"/>
        <v>15</v>
      </c>
      <c r="C108" s="3" t="s">
        <v>187</v>
      </c>
      <c r="D108" s="3" t="s">
        <v>188</v>
      </c>
      <c r="E108" s="16">
        <v>20000</v>
      </c>
      <c r="F108" s="17" t="s">
        <v>8</v>
      </c>
      <c r="G108" s="167" t="str">
        <f>+Resultados!C171</f>
        <v>KARIN EUNICE LORENTE LINARES</v>
      </c>
      <c r="H108" s="167" t="str">
        <f>+Resultados!E171</f>
        <v xml:space="preserve">a) Asesorar a los Ejecutores del Ministerio de Energía y Minas, en el cumplimiento de los procedimientos oficiales para la gestión y/o ejecución de préstamos, donaciones y/o asistencias técnicas no reembolsables proveniente de fuentes internacionales; b) Brindar apoyo a la Dirección Superior en la elaboración y/o ejecución de planes de acción o rutas críticas de trabajo orientadas a mitigar y/o resolver dificultades técnicas en la gestión, ejecución y/o liquidación de proyectos apoyados por la cooperación internacional bilateral o multilateral; c) Acompañar y asesor a los Ejecutores del Ministerio de Energía y Minas para atender de manera oportuna y efectiva, los requerimientos técnicos que deriven de  los órganos nacionales rectores del crédito público en el marco de la gestión y ejecución de recursos provenientes de la cooperación internacional, este apoyo incluye asesoría en   asuntos relacionados con presupuesto, dictámenes, opiniones técnicas, etc; </v>
      </c>
    </row>
    <row r="109" spans="2:8">
      <c r="B109" s="3">
        <f t="shared" si="1"/>
        <v>16</v>
      </c>
      <c r="C109" s="3" t="s">
        <v>189</v>
      </c>
      <c r="D109" s="3" t="s">
        <v>190</v>
      </c>
      <c r="E109" s="16">
        <v>14000</v>
      </c>
      <c r="F109" s="17" t="s">
        <v>8</v>
      </c>
      <c r="G109" s="167" t="str">
        <f>+Resultados!C172</f>
        <v>CARMEN YOLANDA MAGZUL</v>
      </c>
      <c r="H109" s="167" t="str">
        <f>+Resultados!E172</f>
        <v>a) Establecer estrategias para el fortalecimiento de las relaciones interinstitucionales del Viceministerio de Desarrollo Sostenible con entidades de gobierno, así como, para reforzar la vinculación y/o coordinación con actores sociales, sector privado, cooperación internacional, entre otros; b) Participar en mesas técnicas interinstitucionales y sectoriales, en temas relacionadas con el desarrollo sostenible; c) Definir mecanismos para la implementación de acciones y/o proyectos orientados a fortalecer el desarrollo sostenible relacionado con los sectores minero, energético; d) Identificar mecanismos para facilitar el relacionamiento e involucramiento de actores clave  para promover el desarrollo sostenible relacionado con los sectores minero, energético y de hidrocarburos; e) Identificar apoyos y acompañar la implementación y seguimiento de acciones relacionadas con la cooperación internacional orientada a fortalecer al Viceministerio de Desarrollo Sostenible, en coordinación con el/la Responsable de Cooperación de otros Viceministerios; f) Asesorar y acompañar la participación del Viceministerio de Desarrollo Sostenible en la Comisión Nacional de Trabajo para la implementación de la Iniciativa para la Transparencia de las Industrias Extractivas -EITI- en Guatemala; g) Identificar acciones para el fortalecimiento del Viceministerio de Desarrollo Sostenible; h) Apoyar en el diseño y elaboración de documentos técnicos relacionados a las acciones apoyadas en el Viceministerio de Desarrollo Sostenible; e i) Otras actividades que sean requeridas por el jefe inmediato.</v>
      </c>
    </row>
    <row r="110" spans="2:8">
      <c r="B110" s="3">
        <f t="shared" si="1"/>
        <v>17</v>
      </c>
      <c r="C110" s="3" t="s">
        <v>191</v>
      </c>
      <c r="D110" s="3" t="s">
        <v>192</v>
      </c>
      <c r="E110" s="22">
        <v>6000</v>
      </c>
      <c r="F110" s="17" t="s">
        <v>8</v>
      </c>
      <c r="G110" s="167" t="str">
        <f>+Resultados!C173</f>
        <v>ELSA MAGNOLIA VÁSQUEZ ALIÑADO</v>
      </c>
      <c r="H110" s="167" t="str">
        <f>+Resultados!E173</f>
        <v>a) Brindar apoyo técnico en reuniones de trabajo relacionadas con el seguimiento y atención a los compromisos, acuerdos y/o acciones en torno al desarrollo sostenible en los sectores ámbito de competencia del Ministerio; b)  Apoyo técnico en la elaboración y revisión de documentación, planes de trabajo y/o presentaciones correspondientes a las gestiones que ejecuta el Vice ministerio de Desarrollo Sostenible con miras a promover el abordaje del Desarrollo Sostenible; c) Brindar apoyo técnico en el seguimiento a las acciones y metas planificadas anualmente por el  Vice ministerio de Desarrollo Sostenible; d) Apoyo técnico en la efectiva coordinación y comunicación del Vice ministerio de Desarrollo Sostenible con actores externos a la institución; e) Apoyar técnicamente la planificación y realización de seminarios, cursos, talleres, foros u otro evento público que precise el Vice ministerio de Desarrollo Sostenible; f) Brindar apoyo técnico en la administración de la base datos y el archivo correspondiente a las acciones que ejecuta el Vice ministerio de Desarrollo Sostenible; y g) Otras actividades que le sean requeridas por el jefe inmediato.</v>
      </c>
    </row>
    <row r="111" spans="2:8">
      <c r="B111" s="3">
        <f t="shared" si="1"/>
        <v>18</v>
      </c>
      <c r="C111" s="3" t="s">
        <v>193</v>
      </c>
      <c r="D111" s="3" t="s">
        <v>194</v>
      </c>
      <c r="E111" s="16">
        <v>4500</v>
      </c>
      <c r="F111" s="17" t="s">
        <v>8</v>
      </c>
      <c r="G111" s="167" t="str">
        <f>+Resultados!C174</f>
        <v>ANA RAQUEL LÓPEZ MELÉNDEZ</v>
      </c>
      <c r="H111" s="167" t="str">
        <f>+Resultados!E174</f>
        <v>a) Apoyo para la recopilación de la información que recibe la Dirección General de Minería sobre las empresas que gestionan licencias; b) Apoyo para asuntos que se determinaron en las reuniones de trabajo de la Dirección General de Minería; c) Apoyo técnico para coordinar las reuniones de trabajo convocadas por la Dirección General de Minería, con entidades privadas, y apoyo en la preparación de la información necesaria; d) Apoyo en la elaboración de los objetivos de la Dirección General de Minería dentro del Plan Operativo Anual que se solicita por parte de la Unidad de Planificación; e) Apoyo para verificar el cumplimiento en la entrega de información necesaria para responder a la Unidad de Información Pública; f) Apoyo para verificar que la correspondencia que se elabora para responder a las solicitudes que ingresan a la Unidad de Información Pública se entregue en el plazo estipulado; g) Asesoría en las actividades que desarrolla la Dirección General de Minería; y h) Apoyo de otras actividades que solicite el Director General de Minería.</v>
      </c>
    </row>
    <row r="112" spans="2:8">
      <c r="B112" s="3">
        <f t="shared" si="1"/>
        <v>19</v>
      </c>
      <c r="C112" s="3" t="s">
        <v>195</v>
      </c>
      <c r="D112" s="3" t="s">
        <v>196</v>
      </c>
      <c r="E112" s="16">
        <v>4000</v>
      </c>
      <c r="F112" s="17" t="s">
        <v>8</v>
      </c>
      <c r="G112" s="167" t="str">
        <f>+Resultados!C175</f>
        <v>BYRON ELIAB MÉNDEZ PINULA</v>
      </c>
      <c r="H112" s="167" t="str">
        <f>+Resultados!E175</f>
        <v>a) Apoyo en el  proceso de registro de expedientes administrativos que ingresan y egresan del Departamento de Control Minero;  b) Apoyo en el proceso de distribución de expedientes administrativos a cada región técnica de acuerdo a la base de datos de control; c) Apoyo técnico en la realización de inspecciones a derechos mineros de exploración y explotación minera vigentes, de acuerdo a  programación establecida; d) Apoyo técnico en el proceso de evaluación, análisis y resolución de expedientes administrativos de derechos mineros de exploración y explotación minera; e) Apoyo en el análisis y evaluación de informes de producción minera presentados por parte de los titulares de derechos mineros de explotación minera; f) Apoyo técnico en el seguimiento de denuncias de explotaciones mineras ilegales; y g) Apoyo técnico en otras actividades que sean asignadas por el Departamento de Control Minero y la Dirección General de Minería.</v>
      </c>
    </row>
    <row r="113" spans="2:8">
      <c r="B113" s="3">
        <f t="shared" si="1"/>
        <v>20</v>
      </c>
      <c r="C113" s="3" t="s">
        <v>197</v>
      </c>
      <c r="D113" s="3" t="s">
        <v>198</v>
      </c>
      <c r="E113" s="16">
        <v>4000</v>
      </c>
      <c r="F113" s="17" t="s">
        <v>8</v>
      </c>
      <c r="G113" s="167" t="str">
        <f>+Resultados!C176</f>
        <v>CÉSAR ARNOLDO LÓPEZ PORTILLO</v>
      </c>
      <c r="H113" s="167" t="str">
        <f>+Resultados!E176</f>
        <v xml:space="preserve">a) Apoyo en la elaboración de cédulas de notificación para las distintas zonas de la ciudad capital, municipios y departamentos; b) Apoyo en la actividad de notificar; c) Apoyo, examen  y asesoría en la entrega de cédulas ya notificadas a las diferentes Direcciones del Ministerio; y d) Apoyo en el análisis y resguardo de las cédulas de notificación entregadas. </v>
      </c>
    </row>
    <row r="114" spans="2:8">
      <c r="B114" s="3">
        <f t="shared" si="1"/>
        <v>21</v>
      </c>
      <c r="C114" s="3" t="s">
        <v>199</v>
      </c>
      <c r="D114" s="3" t="s">
        <v>200</v>
      </c>
      <c r="E114" s="22">
        <v>6000</v>
      </c>
      <c r="F114" s="17" t="s">
        <v>8</v>
      </c>
      <c r="G114" s="167" t="str">
        <f>+Resultados!C177</f>
        <v>CHRISTIAN MIGUEL GARCÍA MORALES</v>
      </c>
      <c r="H114" s="167" t="str">
        <f>+Resultados!E177</f>
        <v>a) Asesoría Técnica al Departamento de Control Minero; b) Apoyo en el  proceso de registro de expedientes administrativos que ingresan y egresan del Departamento de Control Minero; c) Asesoría técnica de aspectos técnicos jurídicos, en el proceso de evaluación, análisis y resolución de expedientes administrativos de derechos mineros de exploración y explotación minera que pertenecen a la región occidente del país; d) Asesoría técnica en temas relacionados con el área de minería aplicando las leyes, reglamentos y normas nacionales que corresponden; e) Apoyo en la actualización de la base de datos que registre los antecedentes de cada derecho minero que pertenece a la región occidente del país; f) Apoyo en la actualización de la base de datos que registre la información más relevante  recabada de acuerdo a los informes de inspección que pertenecen a la región occidente del país; g) Brindar asesoría e información a los titulares  respecto a  los derechos mineros y actividades mineras en general; h) Apoyo en la toma de denuncias de explotaciones mineras ilegales; e i) Apoyo técnico en otras actividades que sean asignadas por la Jefatura del Departamento de Control Minero y la Dirección General de Minería.</v>
      </c>
    </row>
    <row r="115" spans="2:8">
      <c r="B115" s="3">
        <f t="shared" si="1"/>
        <v>22</v>
      </c>
      <c r="C115" s="3" t="s">
        <v>201</v>
      </c>
      <c r="D115" s="3" t="s">
        <v>202</v>
      </c>
      <c r="E115" s="16">
        <v>5000</v>
      </c>
      <c r="F115" s="17" t="s">
        <v>8</v>
      </c>
      <c r="G115" s="167" t="str">
        <f>+Resultados!C178</f>
        <v>ERICK DANILO HERRARTE CHANG</v>
      </c>
      <c r="H115" s="167" t="str">
        <f>+Resultados!E178</f>
        <v>a) Apoyo en el  proceso de registro de expedientes administrativos y documentos  que ingresan y egresan del Archivo General del Departamento de Control Minero; b) Apoyo en la actualización de la base de datos de control de expedientes del Archivo General del Departamento de Control Minero; c) Apoyo en la actualización de la base de datos de expedientes administrativos extintos y caducados; d) Apoyo en la actualización de la base de datos de información del estado de expedientes administrativos vigentes; e) Apoyo en la evaluación del estado de cada expediente administrativo ubicado en el archivo para iniciar el trámite correspondiente; y f) Apoyo técnico en otras actividades que sean asignadas por el Departamento de Control Minero y la Dirección General de Minería.</v>
      </c>
    </row>
    <row r="116" spans="2:8">
      <c r="B116" s="3">
        <f t="shared" si="1"/>
        <v>23</v>
      </c>
      <c r="C116" s="3" t="s">
        <v>203</v>
      </c>
      <c r="D116" s="3" t="s">
        <v>204</v>
      </c>
      <c r="E116" s="16">
        <v>4500</v>
      </c>
      <c r="F116" s="17" t="s">
        <v>8</v>
      </c>
      <c r="G116" s="167" t="str">
        <f>+Resultados!C179</f>
        <v>GEORGINA YESENIA DONIS ALPUAC</v>
      </c>
      <c r="H116" s="167" t="str">
        <f>+Resultados!E179</f>
        <v>a) Apoyar en las actividades que desarrolla el Departamento de Desarrollo Minero y sus Secciones; b) Apoyar con la base de datos de los expedientes que ingresan y egresan al Departamento de Desarrollo Minero; c) Apoyar en la metodología del ingreso y archivo de los dictámenes, informes, oficios y demás correspondencia; d) Apoyar en la elaboración solicitudes de suministros de oficina para el Departamento; y e) Apoyar en la recepción y traslado de expedientes que ingresan y egresan.</v>
      </c>
    </row>
    <row r="117" spans="2:8">
      <c r="B117" s="3">
        <f t="shared" si="1"/>
        <v>24</v>
      </c>
      <c r="C117" s="3" t="s">
        <v>205</v>
      </c>
      <c r="D117" s="3" t="s">
        <v>206</v>
      </c>
      <c r="E117" s="18">
        <v>4800</v>
      </c>
      <c r="F117" s="17" t="s">
        <v>8</v>
      </c>
      <c r="G117" s="167" t="str">
        <f>+Resultados!C180</f>
        <v>HAE SOO CHONG ESTRADA</v>
      </c>
      <c r="H117" s="167" t="str">
        <f>+Resultados!E180</f>
        <v>a) Apoyo en la elaboración de providencias,  dictámenes y resoluciones de proyectos,  auxilia en la búsqueda de información que se utiliza para la realización de estudios, análisis y dictámenes en materia jurídica; b) Apoyo en la elaboración de resoluciones y dictámenes de proyectos que correspondan a los asuntos en trámite, trasladándolos para su aprobación al Jefe del Departamento; c) Apoyo en la resolución de los expedientes tramitados en la Dirección en base a las leyes que corresponden al Ministerio de Energía y Minas en particular las referentes al campo de la minería; d) Apoyo en la elaboración de otorgamiento de licencias de proyectos, verificando previamente el cumplimiento de obligaciones técnicas y financieras; e) Apoyo en la emisión de cédulas de notificación informando a los interesados acerca del avance en la gestión de los expedientes, sometidos a consideración de la Dirección; y f) Apoyo en la Alimentación de la base de datos con la información relacionada al trámite de expedientes.</v>
      </c>
    </row>
    <row r="118" spans="2:8">
      <c r="B118" s="3">
        <f t="shared" si="1"/>
        <v>25</v>
      </c>
      <c r="C118" s="3" t="s">
        <v>207</v>
      </c>
      <c r="D118" s="3" t="s">
        <v>208</v>
      </c>
      <c r="E118" s="16">
        <v>5500</v>
      </c>
      <c r="F118" s="17" t="s">
        <v>8</v>
      </c>
      <c r="G118" s="167" t="str">
        <f>+Resultados!C181</f>
        <v>JOSÉ ARTURO FAJARDO GONZÁLEZ</v>
      </c>
      <c r="H118" s="167" t="str">
        <f>+Resultados!E181</f>
        <v>a) Asesoría Técnica al Departamento de Control Minero; b) Apoyo en el  proceso de registro de expedientes administrativos que ingresan y egresan del Departamento de Control Minero; c) Asesoría técnica de aspectos técnicos y jurídicos, en el proceso de evaluación, análisis y resolución de expedientes administrativos de derechos mineros de exploración y explotación minera que pertenecen a la región oriente del país; d) Asesoría técnica en temas relacionados con el área de minería aplicando las leyes, reglamentos y normas nacionales que corresponden; e) Apoyo en la actualización de la base de datos que registre los antecedentes de cada derecho minero que pertenece a la región oriente del país; f) Apoyo en la actualización de la base de datos que registre la información más relevante  recabada de acuerdo a los informes de inspección que pertenecen a la región oriente del país; g) Brindar asesoría técnica  e información a los titulares respecto a  los derechos mineros y actividades mineras en general; h) Apoyo en la toma de denuncias de explotaciones mineras ilegales; e i) Apoyo técnico en otras actividades que sean asignadas por la Jefatura del Departamento de Control Minero y la Dirección General de Minería.</v>
      </c>
    </row>
    <row r="119" spans="2:8">
      <c r="B119" s="3">
        <f t="shared" si="1"/>
        <v>26</v>
      </c>
      <c r="C119" s="3" t="s">
        <v>209</v>
      </c>
      <c r="D119" s="3" t="s">
        <v>210</v>
      </c>
      <c r="E119" s="18">
        <v>4800</v>
      </c>
      <c r="F119" s="17" t="s">
        <v>8</v>
      </c>
      <c r="G119" s="167" t="str">
        <f>+Resultados!C182</f>
        <v>RIGOBERTO ALEXANDER ORDÓÑEZ GONZÁLEZ</v>
      </c>
      <c r="H119" s="167" t="str">
        <f>+Resultados!E182</f>
        <v>a) Apoyo en la elaboración de providencias,  dictámenes y resoluciones de proyectos,  auxilia en la búsqueda de información que se utiliza para la realización de estudios, análisis y dictámenes en materia jurídica; b) Apoyo en la elaboración de resoluciones y dictámenes de proyectos que correspondan a los asuntos en trámite, trasladándolos para su aprobación al Jefe del Departamento; c) Apoyo en la resolución de los expedientes tramitados en la Dirección en base a las leyes que corresponden al Ministerio de Energía y Minas en particular las referentes al campo de la minería; d) Apoyo en la elaboración de otorgamiento de licencias de proyectos, verificando previamente el cumplimiento de obligaciones técnicas y financieras; e) Apoyo en la emisión de cédulas de notificación informando a los interesados acerca del avance en la gestión de los expedientes, sometidos a consideración de la Dirección; y f) Apoyo en la Alimentación de la base de datos con la información relacionada al trámite de expedientes.</v>
      </c>
    </row>
    <row r="120" spans="2:8">
      <c r="B120" s="3">
        <f t="shared" si="1"/>
        <v>27</v>
      </c>
      <c r="C120" s="3" t="s">
        <v>211</v>
      </c>
      <c r="D120" s="3" t="s">
        <v>212</v>
      </c>
      <c r="E120" s="16">
        <v>7500</v>
      </c>
      <c r="F120" s="17" t="s">
        <v>8</v>
      </c>
      <c r="G120" s="167" t="str">
        <f>+Resultados!C183</f>
        <v>SONIA MYRIAM TOLEDO RUÍZ</v>
      </c>
      <c r="H120" s="167" t="str">
        <f>+Resultados!E183</f>
        <v>a) Apoyo para la recopilación de la información que recibe la Dirección General de Minería sobre las empresas que gestionan licencias; b) Apoyo en los asuntos que se determinaron en las reuniones de trabajo de la Dirección General de Minería; c) Apoyo técnico para coordinar las reuniones de trabajo convocadas por la Dirección General de Minería, con entidades privadas, y preparación de la información necesaria; d) Apoyo en la elaboración de los objetivos de la Dirección General de Minería dentro del Plan Operativo Anual que se solicita por parte de la Unidad de Planificación; e) Apoyo para verificar el cumplimiento en la entrega de información necesaria para responder a la Unidad de Información Pública; f) Apoyo para verificar que la correspondencia que se elabora para responder a las solicitudes que ingresan a la Unidad de Información Pública se entregue en el plazo estipulado; g) Apoyo en la actividades que desarrolla la Dirección General de Minería; y h) Apoyo en otras actividades que solicite el Director General de Minería.</v>
      </c>
    </row>
    <row r="121" spans="2:8">
      <c r="B121" s="3">
        <f t="shared" si="1"/>
        <v>28</v>
      </c>
      <c r="C121" s="3" t="s">
        <v>213</v>
      </c>
      <c r="D121" s="3" t="s">
        <v>214</v>
      </c>
      <c r="E121" s="22">
        <v>6000</v>
      </c>
      <c r="F121" s="17" t="s">
        <v>8</v>
      </c>
      <c r="G121" s="167" t="str">
        <f>+Resultados!C184</f>
        <v>SUSANA LISBETH CASTAÑEDA CASTAÑEDA</v>
      </c>
      <c r="H121" s="167" t="str">
        <f>+Resultados!E184</f>
        <v>a) Asesoría Técnica al Departamento de Control Minero; b) Apoyo en el  proceso de registro de expedientes administrativos que ingresan y egresan del Departamento de Control Minero; c) Asesoría técnica en el proceso de evaluación, análisis y resolución de expedientes administrativos de derechos mineros de exploración y explotación minera que pertenecen a la región norte del país; d) Asesoría técnica en temas relacionados con el área de minería aplicando las leyes, reglamentos y normas nacionales que corresponden; e) Apoyo en la actualización de la base de datos que registre los antecedentes de cada derecho minero que pertenece a la región norte del país; f) Apoyo en la actualización de la base de datos que registre la información más relevante  recabada de acuerdo a los informes de inspección que pertenecen a la región norte del país; g) Brindar asesoría e información a titulares e interesados respecto a  los derechos mineros y actividades mineras en general; h) Apoyo en la toma de denuncias de explotaciones mineras ilegales; y i) Apoyo técnico en otras actividades que sean asignadas por la Jefatura del Departamento de Control Minero y la Dirección General de Minería.</v>
      </c>
    </row>
    <row r="122" spans="2:8">
      <c r="B122" s="3">
        <f t="shared" si="1"/>
        <v>29</v>
      </c>
      <c r="C122" s="3" t="s">
        <v>215</v>
      </c>
      <c r="D122" s="3" t="s">
        <v>216</v>
      </c>
      <c r="E122" s="22">
        <v>6000</v>
      </c>
      <c r="F122" s="17" t="s">
        <v>8</v>
      </c>
      <c r="G122" s="167" t="str">
        <f>+Resultados!C185</f>
        <v>VICKY DINORA CABRERA BEKKER</v>
      </c>
      <c r="H122" s="167" t="str">
        <f>+Resultados!E185</f>
        <v>a) Apoyo técnico a la asesora ministerial, en los asuntos que se requieran; b) Apoyar en dar opinión y consultas técnicas en materia legal administrativa; c) Apoyar en revisar expedientes y documentos de solicitud de reconocimiento minero, licencias de exploración y explotación; d) Asesorar proyectos de acuerdos Gubernativos; y e) Otras actividades que sean asignadas por las Autoridades Superiores.</v>
      </c>
    </row>
    <row r="123" spans="2:8">
      <c r="B123" s="3">
        <f t="shared" si="1"/>
        <v>30</v>
      </c>
      <c r="C123" s="3" t="s">
        <v>217</v>
      </c>
      <c r="D123" s="3" t="s">
        <v>218</v>
      </c>
      <c r="E123" s="16">
        <v>5500</v>
      </c>
      <c r="F123" s="17" t="s">
        <v>8</v>
      </c>
      <c r="G123" s="167" t="str">
        <f>+Resultados!C186</f>
        <v>MARVIN YOVANI LÓPEZ Y LÓPEZ</v>
      </c>
      <c r="H123" s="167" t="str">
        <f>+Resultados!E186</f>
        <v>a) Apoyar en la elaboración de mapas de solicitudes de la Región Norte de Guatemala; b) Apoyo en la gestión de análisis de muestras de minerales y rocas de la Región Norte de Guatemala; c) Apoyo en la elaboración y/o actualización de monografías; d) Apoyo en el proceso de la información que es solicitada por instituciones privadas y publicas de la Región Norte de Guatemala; y e) Otras actividades que la Dirección General de Minería disponga en función de sus objetivos y prioridades.</v>
      </c>
    </row>
    <row r="124" spans="2:8">
      <c r="B124" s="3">
        <f t="shared" si="1"/>
        <v>31</v>
      </c>
      <c r="C124" s="3" t="s">
        <v>219</v>
      </c>
      <c r="D124" s="3" t="s">
        <v>220</v>
      </c>
      <c r="E124" s="22">
        <v>3000</v>
      </c>
      <c r="F124" s="17" t="s">
        <v>8</v>
      </c>
      <c r="G124" s="167" t="str">
        <f>+Resultados!C187</f>
        <v>BAUDILIO HERRERA XILOJ</v>
      </c>
      <c r="H124" s="167" t="str">
        <f>+Resultados!E187</f>
        <v xml:space="preserve">a) Asesoría en la organización de expedientes antiguos de Secretaría General, así como de las Direcciones Generales; b) Análisis en la creación del inventario de expedientes, y libros a cargo de Secretaria General de años anteriores; y c) Asesoría en la entrega de documentos a cargo de Secretaría General. </v>
      </c>
    </row>
    <row r="125" spans="2:8">
      <c r="B125" s="3">
        <f t="shared" si="1"/>
        <v>32</v>
      </c>
      <c r="C125" s="3" t="s">
        <v>221</v>
      </c>
      <c r="D125" s="3" t="s">
        <v>222</v>
      </c>
      <c r="E125" s="19">
        <v>8000</v>
      </c>
      <c r="F125" s="17" t="s">
        <v>8</v>
      </c>
      <c r="G125" s="167" t="str">
        <f>+Resultados!C188</f>
        <v>FREDER RAFAEL ESAÚ TZIBOY GARCÍA</v>
      </c>
      <c r="H125" s="167" t="str">
        <f>+Resultados!E188</f>
        <v>a) Apoyo en la revisión de los planes de minado de las solicitudes de explotación minera; b) Apoyo en la revisión de los planes de trabajo de las solicitudes de exploración minera; c) Apoyo en la resolución de expedientes de solicitudes de reconocimiento, exploración y explotación minera; d) Apoyo en la revisión del plan de minado dentro de los estudios de impacto ambiental; e) Apoyo técnico a la Unidad de Gestión Socio-Ambiental; f) Apoyo a la Dirección General de Minería; g) Apoyo en aspectos técnicos mineros a los usuarios que lo solicitan; h) Apoyo en la inspección de campo de las solicitudes de explotación minera; e i) Elaboración de informes de inspección.</v>
      </c>
    </row>
    <row r="126" spans="2:8">
      <c r="B126" s="3">
        <f t="shared" si="1"/>
        <v>33</v>
      </c>
      <c r="C126" s="3" t="s">
        <v>223</v>
      </c>
      <c r="D126" s="3" t="s">
        <v>224</v>
      </c>
      <c r="E126" s="19">
        <v>8000</v>
      </c>
      <c r="F126" s="17" t="s">
        <v>8</v>
      </c>
      <c r="G126" s="167" t="str">
        <f>+Resultados!C189</f>
        <v>KAREN SUCELY SOTO CHEN</v>
      </c>
      <c r="H126" s="167" t="str">
        <f>+Resultados!E189</f>
        <v>a) Asesoría técnica al Departamento de Control Minero; b) Apoyo en la realización de inspecciones a derechos mineros de exploración y explotación minera vigentes, de acuerdo a una programación establecida; c) Apoyo en Ia verificación del cumplimiento del Plan de Trabajo y Ia metodología de exploración y explotación utilizada en los  derechos mineros inspeccionados; d) Apoyo en la realización de inspecciones a áreas de explotaciones mineras ilegales; e) Apoyo en la elaboración de informes sobre las inspecciones a derechos mineros de exploración, explotación y áreas de explotaciones mineras ilegales; f) Apoyo  en el análisis y evaluación de documentos técnicos relacionados con expedientes de asuntos mineros de exploración, explotación y explotación ilegal; g) Apoyo en las diligencias a requerimiento de otras instituciones públicas que sean cursadas por Ia Dirección, Subdirección o Jefatura del Departamento de Control Minero, para brindar soporte técnico; y h) Apoyo técnico en otras actividades que sean asignadas por el Departamento de Control Minero y la Dirección General de Minería.</v>
      </c>
    </row>
    <row r="127" spans="2:8">
      <c r="B127" s="3">
        <f t="shared" si="1"/>
        <v>34</v>
      </c>
      <c r="C127" s="3" t="s">
        <v>225</v>
      </c>
      <c r="D127" s="3" t="s">
        <v>226</v>
      </c>
      <c r="E127" s="19">
        <v>8000</v>
      </c>
      <c r="F127" s="17" t="s">
        <v>8</v>
      </c>
      <c r="G127" s="167" t="str">
        <f>+Resultados!C190</f>
        <v>LUIS ALFREDO GODOY MORALES</v>
      </c>
      <c r="H127" s="167" t="str">
        <f>+Resultados!E190</f>
        <v>a) Apoyo las actividades del Departamento de Desarrollo Minero; b) Apoyo para el diseño de formatos para recolección de información de campo; c) Apoyo en la recolección de información existente; d) Brindar Apoyo en la definición y priorización de las áreas donde se está desarrollando la minería en el país y sectorizarlas; e) Apoyo la determinación de las comunidades adyacentes donde se hace minería legal o ilegal y sus beneficios; f) Apoyo las visitas de campo para el inventario minero nacional; g) Apoyo la investigación de cómo se desarrolla la minería, su impacto social y ambiental; h) Apoyo en la elaboración del Informe final que incluya la tabulación, clasificación e interpretación de la información que se recolecte en la visitas; i) Apoyo en la presentación y exposición de los resultados del Inventario Minero Nacional; y j) Otras actividades que la Dirección General de Minería asigne.</v>
      </c>
    </row>
    <row r="128" spans="2:8">
      <c r="B128" s="3">
        <f t="shared" si="1"/>
        <v>35</v>
      </c>
      <c r="C128" s="3" t="s">
        <v>227</v>
      </c>
      <c r="D128" s="3" t="s">
        <v>228</v>
      </c>
      <c r="E128" s="16">
        <v>8500</v>
      </c>
      <c r="F128" s="17" t="s">
        <v>8</v>
      </c>
      <c r="G128" s="167" t="str">
        <f>+Resultados!C191</f>
        <v>LUIS FERNANDO MÉRIDA</v>
      </c>
      <c r="H128" s="167" t="str">
        <f>+Resultados!E191</f>
        <v>a) Asesorar las actividades del Departamento de Control Minero; b) Apoyo en la elaboración de la Programación de inspecciones técnicas de campo a los derechos mineros de exploración y explotación minera del país, así como de áreas de explotación minera ilegal; c) Asesoría técnica en la realización de inspecciones a derechos mineros de exploración y explotación minera vigentes de acuerdo a una programación establecida; d) Asesoría Técnica en la realización de inspecciones a áreas de explotaciones mineras ilegales; e) Asesoría técnica en la elaboración de informes sobre las inspecciones a derechos mineros de exploración, explotación y áreas de explotaciones mineras ilegales; f)  Apoyo en el análisis de documentos técnicos presentados por los titulares de derechos mineros de explotación en los cuales se establecen medidas de control y optimización de Ia extracción de recursos mineros, aplicación de medidas ambientales y  seguridad minera de la región designada; g) Asesoría técnica en el análisis y evaluación de documentos relacionados con expedientes de asuntos mineros de exploración, explotación y explotación ilegal; h) Apoyo en la realización de diligencias a requerimiento de otras instituciones públicas que sean cursadas por Ia Dirección, Subdirección o Jefatura del Departamento de Control Minero, para brindar soporte técnico; i) Brindar asesoría técnica e información a titulares e interesados respecto a  los derechos mineros y actividades mineras en general; j) Asesorar en otras actividades que sean asignadas por la Jefatura del Departamento de Control Minero y la Dirección General de Minería; y k) Otras actividades que le sean asignadas por parte de la Dirección General de Minería y el Departamento de Control Minero.</v>
      </c>
    </row>
    <row r="129" spans="2:8">
      <c r="B129" s="3">
        <f t="shared" si="1"/>
        <v>36</v>
      </c>
      <c r="C129" s="3" t="s">
        <v>229</v>
      </c>
      <c r="D129" s="3" t="s">
        <v>230</v>
      </c>
      <c r="E129" s="19">
        <v>8000</v>
      </c>
      <c r="F129" s="17" t="s">
        <v>8</v>
      </c>
      <c r="G129" s="167" t="str">
        <f>+Resultados!C192</f>
        <v>VIRIDIANA SARAHÍ SAAVEDRA LÓPEZ</v>
      </c>
      <c r="H129" s="167" t="str">
        <f>+Resultados!E192</f>
        <v>a) Asesoría técnica al Departamento de Control Minero ; b) Apoyo en la realización de inspecciones a derechos mineros de exploración y explotación minera vigentes, de acuerdo a una programación establecida; c) Apoyo en Ia verificación del cumplimiento del Plan de Trabajo y Ia  metodología de exploración  y explotación utilizada en los  derechos mineros inspeccionados; d) Apoyo en la realización de inspecciones a áreas de explotaciones mineras ilegales; e) Apoyo en la elaboración de informes sobre las inspecciones a derechos mineros de exploración, explotación y áreas de explotaciones mineras ilegales; f) Apoyo  en el análisis y evaluación de documentos técnicos relacionados con expedientes de asuntos mineros de exploración, explotación y explotación ilegal; g) Apoyo en la toma de denuncias de explotaciones mineras ilegales; h) Apoyo en  diligencias a requerimiento de otras instituciones públicas que sean cursadas por Ia Dirección, Subdirección o Jefatura del Departamento de Control Minero, para apoyar el soporte técnico; i) Apoyo técnico en otras actividades que sean asignadas por el Departamento de Control Minero y la Dirección General de Minería.</v>
      </c>
    </row>
    <row r="130" spans="2:8">
      <c r="B130" s="3">
        <f t="shared" si="1"/>
        <v>37</v>
      </c>
      <c r="C130" s="3" t="s">
        <v>231</v>
      </c>
      <c r="D130" s="3" t="s">
        <v>232</v>
      </c>
      <c r="E130" s="16">
        <v>12000</v>
      </c>
      <c r="F130" s="17" t="s">
        <v>8</v>
      </c>
      <c r="G130" s="167" t="str">
        <f>+Resultados!C193</f>
        <v>ESBIN OTTONIEL REYES MÉNDEZ</v>
      </c>
      <c r="H130" s="167" t="str">
        <f>+Resultados!E193</f>
        <v>a) Coadyuvar en el análisis de la conflictividad social en las áreas donde se desarrollan proyectos energéticos y mineros; b) Apoyar en el desarrollo de espacios de promoción, diálogo y consenso entre actores de la esfera pública y privada; c) Elaborar informes específicos de seguimiento a proyectos energéticos y mineros donde se manifiesta conflictividad social; d) Realizar visitas de campo a los proyectos o iniciativas de los sectores de competencia del Ministerio de Energía y Minas; e) Asesorar en la elaboración  esquemas de evaluación que permitan monitorear a las empresas en cuanto a la ejecución de programas sociales; f) Asesorar en diagnósticos sociales en los territorios donde se ubican los proyectos mineros, energéticos y de hidrocarburos; g) Proponer rutas para el abordaje de casos o procesos de diálogo con autoridades e instituciones de la sociedad civil; h) Desarrollar informes periódicos sobre el avance en el cumplimiento de una planificación en materia de desarrollo social por parte de los actores que ejecutan proyectos en los ámbitos de competencia del Ministerio de Energía y Minas; i) Actualización del mapa de conflictividad de los proyectos energéticos, mineros y de hidrocarburos; j) Apoyar en el desarrollo de actividades con Autoridades Departamentales, Municipales y Comunitarias para facilitar espacios de socialización de información de los proyectos que impulsa el Ministerio de Energía y Minas; k) Promover mesas de diálogo intersectoriales; l) Facilitar espacios de información de los proyectos energéticos, mineros e hidrocarburos; m) Coadyuvar en el diseño de mensajes de comunicación de los sectores mineros, energéticos e hidrocarburos; y n) Otras actividades que sean requeridas por el jefe inmediato.</v>
      </c>
    </row>
    <row r="131" spans="2:8">
      <c r="B131" s="3">
        <f t="shared" si="1"/>
        <v>38</v>
      </c>
      <c r="C131" s="3" t="s">
        <v>233</v>
      </c>
      <c r="D131" s="3" t="s">
        <v>234</v>
      </c>
      <c r="E131" s="16">
        <v>9000</v>
      </c>
      <c r="F131" s="17" t="s">
        <v>8</v>
      </c>
      <c r="G131" s="167" t="str">
        <f>+Resultados!C194</f>
        <v>MAYRA LISSETTE CARÍAS QUINTANA</v>
      </c>
      <c r="H131" s="167" t="str">
        <f>+Resultados!E194</f>
        <v>a) Apoyo  en las actividades del Vicedespacho de Desarrollo Sostenible y su personal más cercano; b) Apoyar como  enlace con los Vicedespachos y Despacho Superior; c) Apoyar como  enlace con entidades de gobierno, entidades internacionales y entidades privadas a requerimiento del Vicedespacho de Desarrollo Sostenible; d) Apoyo Técnico al Vicedespacho de Desarrollo Sostenible, en la implementación y seguimiento de políticas administrativo – Financiero; e) Apoyar en el seguimiento de las gestiones en temas laborales con las instituciones respectivas y organismo del Estado; f) Apoyar en las reuniones de trabajo que sean asignadas por la Viceministra de Desarrollo Sostenible; y g) Otras actividades que le sean asignadas por el Vicedespacho de Desarrollo Sostenible.</v>
      </c>
    </row>
    <row r="132" spans="2:8">
      <c r="B132" s="3">
        <f t="shared" si="1"/>
        <v>39</v>
      </c>
      <c r="C132" s="3" t="s">
        <v>235</v>
      </c>
      <c r="D132" s="3" t="s">
        <v>236</v>
      </c>
      <c r="E132" s="16">
        <v>12000</v>
      </c>
      <c r="F132" s="17" t="s">
        <v>8</v>
      </c>
      <c r="G132" s="167" t="str">
        <f>+Resultados!C195</f>
        <v>OSCAR RAFAEL RALÓN ALVARADO</v>
      </c>
      <c r="H132" s="167" t="str">
        <f>+Resultados!E195</f>
        <v xml:space="preserve">a) Coadyuvar en el análisis de la conflictividad social en las áreas donde se desarrollan proyectos energéticos y mineros; b) Apoyar en el desarrollo de espacios de promoción, diálogo y consenso entre actores de la esfera pública y privada; c) Elaborar informes específicos de seguimiento a proyectos energéticos y mineros donde se manifiesta conflictividad social; d) Realizar visitas de campo a los proyectos o iniciativas de los sectores de competencia del Ministerio de Energía y Minas; e) Asesorar en la elaboración  esquemas de evaluación que permitan monitorear a las empresas en cuanto a la ejecución de programas sociales; f) Asesorar en diagnósticos sociales en los territorios donde se ubican los proyectos mineros, energéticos y de hidrocarburos; g) Proponer rutas para el abordaje de casos o procesos de diálogo con autoridades e instituciones de la sociedad civil; h) Desarrollar informes periódicos sobre el avance en el cumplimiento de una planificación en materia de desarrollo social por parte de los actores que ejecutan proyectos en los ámbitos de competencia del Ministerio de Energía y Minas; i) Actualización del mapa de conflictividad de los proyectos energéticos, mineros y de hidrocarburos; j) Apoyar en el desarrollo de actividades con Autoridades Departamentales, Municipales y Comunitarias para facilitar espacios de socialización de información de los proyectos que impulsa el Ministerio de Energía y Minas; k) Promover mesas de diálogo intersectoriales; l) Facilitar espacios de información de los proyectos energéticos, mineros e hidrocarburos; m) Coadyuvar en el diseño de mensajes de comunicación de los sectores mineros, energéticos e hidrocarburos; y n) Otras actividades que sean requeridas por el jefe inmediato. </v>
      </c>
    </row>
    <row r="133" spans="2:8">
      <c r="B133" s="3"/>
      <c r="C133" s="3"/>
      <c r="D133" s="3"/>
      <c r="E133" s="16"/>
      <c r="F133" s="17"/>
    </row>
    <row r="134" spans="2:8">
      <c r="B134" s="11" t="s">
        <v>2</v>
      </c>
      <c r="C134" s="11" t="s">
        <v>3</v>
      </c>
      <c r="D134" s="11" t="s">
        <v>4</v>
      </c>
      <c r="E134" s="12" t="s">
        <v>5</v>
      </c>
      <c r="F134" s="11" t="s">
        <v>257</v>
      </c>
    </row>
    <row r="135" spans="2:8">
      <c r="B135" s="26"/>
      <c r="C135" s="13" t="s">
        <v>264</v>
      </c>
      <c r="D135" s="26"/>
      <c r="E135" s="14"/>
      <c r="F135" s="13"/>
    </row>
    <row r="136" spans="2:8">
      <c r="B136" s="3">
        <f t="shared" ref="B136:B145" si="2">+B135+1</f>
        <v>1</v>
      </c>
      <c r="C136" s="3" t="s">
        <v>237</v>
      </c>
      <c r="D136" s="3" t="s">
        <v>238</v>
      </c>
      <c r="E136" s="19">
        <v>8000</v>
      </c>
      <c r="F136" s="17" t="s">
        <v>8</v>
      </c>
      <c r="G136" s="167" t="str">
        <f>+Resultados!C211</f>
        <v>MARIO RAMÓN FIGUEROA LÓPEZ</v>
      </c>
      <c r="H136" s="167" t="str">
        <f>+Resultados!E211</f>
        <v>a) Asesorar en la elaboración de los Términos de Referencia para la Licitación Pública para la contratación del servicio de transporte de electricidad del proyecto plan de expansión del sistema de transporte fase 2 (PET-2); b)  Asesorar en el proceso de recopilación y análisis de la información económica del país que tenga mayor interrelación con las variables del sector energético; c) Asesorar  en el análisis de las estadísticas energéticas disponibles en el Ministerio de Energía y desarrollo de indicadores de eficiencia energética; d) Asesorar en el proceso de  elaboración y estructuración de planes de acción derivados de la política energética 2013-2027; e) Asesorar en reuniones de trabajo relacionadas a Planes de expansión del sistema eléctrico, estadísticas energéticas, Eficiencia Energética y planes de acción de Política Energética; y f) Cualquier otra actividad que la Dirección General de Energía disponga en función de sus directrices y prioridades.</v>
      </c>
    </row>
    <row r="137" spans="2:8">
      <c r="B137" s="3">
        <f t="shared" si="2"/>
        <v>2</v>
      </c>
      <c r="C137" s="3" t="s">
        <v>239</v>
      </c>
      <c r="D137" s="3" t="s">
        <v>240</v>
      </c>
      <c r="E137" s="16">
        <v>7500</v>
      </c>
      <c r="F137" s="17" t="s">
        <v>8</v>
      </c>
      <c r="G137" s="167" t="str">
        <f>+Resultados!C212</f>
        <v>ANA PAOLA SERRANO SANDOVAL</v>
      </c>
      <c r="H137" s="167" t="str">
        <f>+Resultados!E212</f>
        <v>a) Apoyar en la elaboración de planes estratégicos de Eficiencia Energética y reducción de uso de leña derivados de la política energética 2013-2027; b) Apoyar con la planificación y ejecución de proyectos de Eficiencia Energética y Reducción del uso de leña; c) Apoyar en el análisis de las estadísticas energéticas disponibles en el Ministerio de Energía y Minas y desarrollo de indicadores de eficiencia energética; d) Apoyar en la elaboración de planes de acción a raíz de ejecutar los plantes estratégicos de Eficiencia Energética; e) Asesorar en reuniones de trabajo relacionadas con Eficiencia Energética reducción del uso eficiente de leña y planes de acción de Política Energética 2013-2027; y f) Cualquier otra actividad que el Despacho Superior así lo disponga en funciones de sus directrices y prioridades.</v>
      </c>
    </row>
    <row r="138" spans="2:8">
      <c r="B138" s="3">
        <f t="shared" si="2"/>
        <v>3</v>
      </c>
      <c r="C138" s="3" t="s">
        <v>241</v>
      </c>
      <c r="D138" s="3" t="s">
        <v>242</v>
      </c>
      <c r="E138" s="22">
        <v>6500</v>
      </c>
      <c r="F138" s="17" t="s">
        <v>8</v>
      </c>
      <c r="G138" s="167" t="str">
        <f>+Resultados!C213</f>
        <v>JEANNETTE EUGENIA HERRERA BONILLA</v>
      </c>
      <c r="H138" s="167" t="str">
        <f>+Resultados!E213</f>
        <v>a) Apoyo técnico en la verificación de cumplimiento de requisitos de solicitudes presentadas al Departamento de Gestión Legal de la Dirección General de Energía; b) Apoyo técnico en el análisis de los documentos que conforman las solicitudes interesadas al Departamento de Gestión Legal de la Dirección General de Energía, verificando el cumplimiento de las leyes relacionadas con la materia; c) Apoyo técnico en la verificación y elaboración de informes de expedientes que se tramitan en el Departamento de Gestión Legal de la Dirección General de Energía; d) Apoyo técnico en los procedimientos realizados en las áreas del Departamento de Gestión Legal de la Dirección General de Energía; y e) Otras actividades asignadas por las Autoridades Superiores.</v>
      </c>
    </row>
    <row r="139" spans="2:8">
      <c r="B139" s="3">
        <f t="shared" si="2"/>
        <v>4</v>
      </c>
      <c r="C139" s="3" t="s">
        <v>243</v>
      </c>
      <c r="D139" s="3" t="s">
        <v>244</v>
      </c>
      <c r="E139" s="16">
        <v>7000</v>
      </c>
      <c r="F139" s="17" t="s">
        <v>8</v>
      </c>
      <c r="G139" s="167" t="str">
        <f>+Resultados!C214</f>
        <v>HÉCTOR OSWALDO GARCÍA GUZMÁN</v>
      </c>
      <c r="H139" s="167" t="str">
        <f>+Resultados!E214</f>
        <v>a) Recibir información de las áreas del Departamento de Energías Renovables, para elaborar documentación que refleje el potencial identificado; b) Asistir en la implementación y administración del sistema de información geográfico del Departamento de Energías Renovables de la Dirección General de Energía; c) Representar los potenciales energéticos del país y sus características, en un sistema de información geográfica; d) a) Apoyo en el análisis de expedientes relacionados con la Ley General de Electricidad, Ley de incentivos para el Desarrollo de Proyectos de Energía Renovable y elaborar estadísticas de los mismos; b) Apoyo en las propuestas de Leyes y Reglamentos relacionadas con energías renovables y eficiencia energética; c) Asesorar en materia de su especialidad a inversionistas con temas relacionados con el aprovechamiento de los recursos energéticos renovables del país; d) Apoyo en la implementación y administración del sistema de información geográfico del Departamento de Energías Renovables de la Dirección General de Energía; y e) Apoyo en la elaboración de perfiles de proyectos de energía renovable.</v>
      </c>
    </row>
    <row r="140" spans="2:8">
      <c r="B140" s="3">
        <f t="shared" si="2"/>
        <v>5</v>
      </c>
      <c r="C140" s="3" t="s">
        <v>245</v>
      </c>
      <c r="D140" s="3" t="s">
        <v>246</v>
      </c>
      <c r="E140" s="22">
        <v>6500</v>
      </c>
      <c r="F140" s="17" t="s">
        <v>8</v>
      </c>
      <c r="G140" s="167" t="str">
        <f>+Resultados!C215</f>
        <v>HUGO ROLANDO TENI POP</v>
      </c>
      <c r="H140" s="167" t="str">
        <f>+Resultados!E215</f>
        <v>a) Apoyo en la solicitud, análisis y generación de datos técnicos, financieros, ambientales, legales y sociales para la correcta ejecución de proyectos que utilizan energías renovables como fuente principal; b) Apoyar en la presentación de propuestas para llevar a cabo un plan de acción para la ejecución y finalización de proyectos; c) Apoyar en el seguimiento de proyectos relacionados con energía renovable derivados de donación en donde la Dirección General de Energía participa (control, avance físico/financiero, registro, etc); d) Apoyar en el desarrollo de mecanismos para coordinar, facilitar y ejecutar actividades de proyectos que utilicen energías renovables (estufas eficientes, micro hidroeléctricos, entre otros); e) Apoyar en el desarrollo de actividades sociales en los proyectos de energía para elaborar y acordar con los actores relevantes una propuesta de documentos para desarrollar proyectos de energías renovables a nivel de país y región; f) Apoyar a la Dirección en reuniones con entidades públicas y privadas con la finalidad de establecer convenios, programas y proyectos relacionados con el uso de biomasa (leña, bagazo de caña, entre otros) basado en las Políticas Energéticas dictadas por el Ministerio de Energía y Minas; g) Apoyar en la coordinación interinstitucional con las entidades pertinentes, para la elaboración de propuestas de estrategias, planes de acción, normas, etc, para el mayor aprovechamiento de la biomasa; h) Apoyo en la recopilación de datos y elaboración de informes técnicos y financieros para presentarlas a autoridades y otras dependencias, como por ejemplo el Despacho Vicepresidencial, Congreso, MAGA, SEPREM, INDE, MIDES, SEGEPLAN y MINECO; i) Apoyo de visitar técnicas de campo cuando sea requerido; y j) Otras actividades que sean asignadas por la Dirección General de Energía.</v>
      </c>
    </row>
    <row r="141" spans="2:8">
      <c r="B141" s="3">
        <f t="shared" si="2"/>
        <v>6</v>
      </c>
      <c r="C141" s="3" t="s">
        <v>247</v>
      </c>
      <c r="D141" s="3" t="s">
        <v>248</v>
      </c>
      <c r="E141" s="16">
        <v>4500</v>
      </c>
      <c r="F141" s="17" t="s">
        <v>8</v>
      </c>
      <c r="G141" s="167" t="str">
        <f>+Resultados!C216</f>
        <v xml:space="preserve">MARÍA DE LOS ÁNGELES LEÓN JEREZ </v>
      </c>
      <c r="H141" s="167" t="str">
        <f>+Resultados!E216</f>
        <v>a) Apoyo en el control de los expedientes de la Dirección General de Energía; b) Apoyo en el control de los reportes de visitas de comisiones de la Dirección General de Energía; c) Apoyo en el procesamiento de información de la Dirección General de Energía; y d) Apoyar en otras actividades que en función de sus prioridades le asigne la Dirección General de Energía.</v>
      </c>
    </row>
    <row r="142" spans="2:8">
      <c r="B142" s="3">
        <f t="shared" si="2"/>
        <v>7</v>
      </c>
      <c r="C142" s="3" t="s">
        <v>249</v>
      </c>
      <c r="D142" s="3" t="s">
        <v>250</v>
      </c>
      <c r="E142" s="22">
        <v>6500</v>
      </c>
      <c r="F142" s="17" t="s">
        <v>8</v>
      </c>
      <c r="G142" s="167" t="str">
        <f>+Resultados!C217</f>
        <v xml:space="preserve">RODOLFO ORLANDO AJUCUM BARRENO </v>
      </c>
      <c r="H142" s="167" t="str">
        <f>+Resultados!E217</f>
        <v>a) Apoyo en orientar a los usuarios sobre la forma y cumplimiento de requisitos para la presentación de solicitudes, documentación legal y técnica ante la Dirección General de Energía, para el cumplimiento de los requisitos mínimos para su trámite, según su interés; b) Apoyo en los aspectos legales de los expedientes administrativos que se gestionan ante la Dirección General de Energía, traslado a las Unidades o Departamentos correspondientes y seguimiento; c) Apoyo en la redacción de actas, providencias, oficios, resoluciones, cédulas de notificación, remisiones, informes, reportes relacionados con las solicitudes anteriormente indicadas; y d) Colaborar con todas aquellas actividades que la Dirección General de Energía disponga en función de sus objetivos y prioridades.</v>
      </c>
    </row>
    <row r="143" spans="2:8">
      <c r="B143" s="3">
        <f t="shared" si="2"/>
        <v>8</v>
      </c>
      <c r="C143" s="3" t="s">
        <v>251</v>
      </c>
      <c r="D143" s="3" t="s">
        <v>252</v>
      </c>
      <c r="E143" s="16">
        <v>5500</v>
      </c>
      <c r="F143" s="17" t="s">
        <v>8</v>
      </c>
      <c r="G143" s="167" t="str">
        <f>+Resultados!C218</f>
        <v>ERICK ARMANDO PÉREZ GÁMEZ</v>
      </c>
      <c r="H143" s="167" t="str">
        <f>+Resultados!E218</f>
        <v xml:space="preserve">a) Apoyo en el control de los expedientes de Protección y Seguridad  Radiológica, y apoyo en el registro digital en la base de datos autorizada; b) Apoyo en el control de los reportes dosimétricos enviados a Protección y Seguridad Radiológica de parte de parte de los proveedores de servicios de Dosimetría para el control de las exposiciones radiológicas; c) Apoyo en el proceso de información, registro, solicitud y requerimientos de comisiones a visitas de campo de personal de protección y seguridad radiológica en el país; d) Apoyo en el proceso de información obtenida con respecto a las prácticas de Protección y Seguridad  Radiológica realizadas en el país; y e) Apoyo en actividades varias que requiera el Departamento de Protección y Seguridad  Radiológica. </v>
      </c>
    </row>
    <row r="144" spans="2:8">
      <c r="B144" s="3">
        <f t="shared" si="2"/>
        <v>9</v>
      </c>
      <c r="C144" s="3" t="s">
        <v>253</v>
      </c>
      <c r="D144" s="3" t="s">
        <v>254</v>
      </c>
      <c r="E144" s="16">
        <v>5500</v>
      </c>
      <c r="F144" s="17" t="s">
        <v>8</v>
      </c>
      <c r="G144" s="167" t="str">
        <f>+Resultados!C219</f>
        <v>SANTOS GABRIEL SALVADOR IGNACIO</v>
      </c>
      <c r="H144" s="167" t="str">
        <f>+Resultados!E219</f>
        <v xml:space="preserve">a) Apoyo en el control de los expedientes de Protección y Seguridad  Radiológica, y apoyo en el registro digital en la base de datos autorizada; b) Apoyo en el control de los reportes dosimétricos enviados a Protección y Seguridad Radiológica de parte de parte de los proveedores de servicios de Dosimetría para el control de las exposiciones radiológicas; c) Apoyo en el proceso de información, registro, solicitud y requerimientos de comisiones a visitas de campo de personal de protección y seguridad radiológica en el país; d) Apoyo en el proceso de información obtenida con respecto a las prácticas de Protección y Seguridad  Radiológica realizadas en el país; y e) Apoyo en actividades varias que requiera el Departamento de Protección y Seguridad  Radiológica. </v>
      </c>
    </row>
    <row r="145" spans="2:8">
      <c r="B145" s="3">
        <f t="shared" si="2"/>
        <v>10</v>
      </c>
      <c r="C145" s="3" t="s">
        <v>255</v>
      </c>
      <c r="D145" s="3" t="s">
        <v>256</v>
      </c>
      <c r="E145" s="16">
        <v>7500</v>
      </c>
      <c r="F145" s="17" t="s">
        <v>8</v>
      </c>
      <c r="G145" s="167" t="str">
        <f>+Resultados!C220</f>
        <v>JOSÉ RAÚL CULEBRO</v>
      </c>
      <c r="H145" s="167" t="str">
        <f>+Resultados!E220</f>
        <v xml:space="preserve">a) Apoyo en el control de los expedientes de Protección y Seguridad  Radiológica, y apoyo en el registro digital en la base de datos autorizada; b) Apoyo en el control de los reportes dosimétricos enviados a Protección y Seguridad Radiológica de parte de parte de los proveedores de servicios de Dosimetría para el control de las exposiciones radiológicas; c) Apoyo en el proceso de información, registro, solicitud y requerimientos de comisiones a visitas de campo de personal de protección y seguridad radiológica en el país; d) Apoyo en el proceso de información obtenida con respecto a las prácticas de Protección y Seguridad  Radiológica realizadas en el país; y e) Apoyo en actividades varias que requiera el Departamento de Protección y Seguridad  Radiológica. </v>
      </c>
    </row>
    <row r="146" spans="2:8">
      <c r="B146" s="28"/>
      <c r="C146" s="3"/>
      <c r="D146" s="3"/>
      <c r="E146" s="16"/>
      <c r="F146" s="5"/>
    </row>
    <row r="147" spans="2:8">
      <c r="B147" s="29">
        <f>B56+B62+B90+B132+B145</f>
        <v>125</v>
      </c>
      <c r="C147" s="26"/>
      <c r="D147" s="26"/>
      <c r="E147" s="30"/>
      <c r="F147" s="26"/>
    </row>
  </sheetData>
  <phoneticPr fontId="0" type="noConversion"/>
  <pageMargins left="0.35433070866141736" right="0.35433070866141736" top="0.31496062992125984" bottom="1.28" header="0.31496062992125984" footer="0.31496062992125984"/>
  <pageSetup scale="85" orientation="portrait" r:id="rId1"/>
</worksheet>
</file>

<file path=xl/worksheets/sheet10.xml><?xml version="1.0" encoding="utf-8"?>
<worksheet xmlns="http://schemas.openxmlformats.org/spreadsheetml/2006/main" xmlns:r="http://schemas.openxmlformats.org/officeDocument/2006/relationships">
  <dimension ref="A2:F151"/>
  <sheetViews>
    <sheetView view="pageBreakPreview" topLeftCell="A118" zoomScaleNormal="100" zoomScaleSheetLayoutView="100" workbookViewId="0">
      <selection activeCell="D15" sqref="D15"/>
    </sheetView>
  </sheetViews>
  <sheetFormatPr baseColWidth="10" defaultRowHeight="12.75"/>
  <cols>
    <col min="1" max="1" width="3.42578125" customWidth="1"/>
    <col min="2" max="2" width="8.28515625" customWidth="1"/>
    <col min="3" max="3" width="12.28515625" customWidth="1"/>
    <col min="4" max="4" width="45.5703125" bestFit="1" customWidth="1"/>
    <col min="5" max="5" width="13" style="72" bestFit="1" customWidth="1"/>
    <col min="6" max="6" width="27" style="73" customWidth="1"/>
  </cols>
  <sheetData>
    <row r="2" spans="2:6" ht="15.75">
      <c r="B2" s="32" t="s">
        <v>0</v>
      </c>
      <c r="C2" s="33"/>
      <c r="D2" s="34"/>
      <c r="E2" s="35"/>
      <c r="F2" s="36"/>
    </row>
    <row r="3" spans="2:6">
      <c r="B3" s="32" t="s">
        <v>1</v>
      </c>
      <c r="C3" s="33"/>
      <c r="D3" s="32"/>
      <c r="E3" s="35"/>
      <c r="F3" s="36"/>
    </row>
    <row r="4" spans="2:6">
      <c r="B4" s="32" t="s">
        <v>259</v>
      </c>
      <c r="C4" s="33"/>
      <c r="D4" s="32"/>
      <c r="E4" s="35"/>
      <c r="F4" s="36"/>
    </row>
    <row r="5" spans="2:6">
      <c r="B5" s="37" t="s">
        <v>396</v>
      </c>
      <c r="C5" s="33"/>
      <c r="D5" s="32"/>
      <c r="E5" s="35"/>
      <c r="F5" s="36"/>
    </row>
    <row r="6" spans="2:6">
      <c r="B6" s="37"/>
      <c r="C6" s="33"/>
      <c r="D6" s="32"/>
      <c r="E6" s="35"/>
      <c r="F6" s="36"/>
    </row>
    <row r="7" spans="2:6">
      <c r="B7" s="74" t="s">
        <v>2</v>
      </c>
      <c r="C7" s="74" t="s">
        <v>3</v>
      </c>
      <c r="D7" s="74" t="s">
        <v>4</v>
      </c>
      <c r="E7" s="75" t="s">
        <v>5</v>
      </c>
      <c r="F7" s="74" t="s">
        <v>257</v>
      </c>
    </row>
    <row r="8" spans="2:6">
      <c r="B8" s="76"/>
      <c r="C8" s="76" t="s">
        <v>283</v>
      </c>
      <c r="D8" s="76"/>
      <c r="E8" s="77"/>
      <c r="F8" s="78"/>
    </row>
    <row r="9" spans="2:6">
      <c r="B9" s="109">
        <v>1</v>
      </c>
      <c r="C9" s="109" t="s">
        <v>11</v>
      </c>
      <c r="D9" s="110" t="s">
        <v>12</v>
      </c>
      <c r="E9" s="111">
        <v>13000</v>
      </c>
      <c r="F9" s="130" t="s">
        <v>8</v>
      </c>
    </row>
    <row r="10" spans="2:6">
      <c r="B10" s="109">
        <v>2</v>
      </c>
      <c r="C10" s="109" t="s">
        <v>59</v>
      </c>
      <c r="D10" s="110" t="s">
        <v>60</v>
      </c>
      <c r="E10" s="111">
        <v>4000</v>
      </c>
      <c r="F10" s="130" t="s">
        <v>8</v>
      </c>
    </row>
    <row r="11" spans="2:6">
      <c r="B11" s="109">
        <v>3</v>
      </c>
      <c r="C11" s="109" t="s">
        <v>61</v>
      </c>
      <c r="D11" s="110" t="s">
        <v>62</v>
      </c>
      <c r="E11" s="111">
        <v>4000</v>
      </c>
      <c r="F11" s="130" t="s">
        <v>8</v>
      </c>
    </row>
    <row r="12" spans="2:6">
      <c r="B12" s="109">
        <v>4</v>
      </c>
      <c r="C12" s="109" t="s">
        <v>67</v>
      </c>
      <c r="D12" s="110" t="s">
        <v>68</v>
      </c>
      <c r="E12" s="111">
        <v>7000</v>
      </c>
      <c r="F12" s="130" t="s">
        <v>8</v>
      </c>
    </row>
    <row r="13" spans="2:6">
      <c r="B13" s="109">
        <v>5</v>
      </c>
      <c r="C13" s="109" t="s">
        <v>69</v>
      </c>
      <c r="D13" s="110" t="s">
        <v>70</v>
      </c>
      <c r="E13" s="111">
        <v>7000</v>
      </c>
      <c r="F13" s="130" t="s">
        <v>8</v>
      </c>
    </row>
    <row r="14" spans="2:6">
      <c r="B14" s="109">
        <v>6</v>
      </c>
      <c r="C14" s="109" t="s">
        <v>85</v>
      </c>
      <c r="D14" s="110" t="s">
        <v>86</v>
      </c>
      <c r="E14" s="111">
        <v>10000</v>
      </c>
      <c r="F14" s="130" t="s">
        <v>8</v>
      </c>
    </row>
    <row r="15" spans="2:6">
      <c r="B15" s="109">
        <v>7</v>
      </c>
      <c r="C15" s="109" t="s">
        <v>87</v>
      </c>
      <c r="D15" s="110" t="s">
        <v>88</v>
      </c>
      <c r="E15" s="111">
        <v>16000</v>
      </c>
      <c r="F15" s="130" t="s">
        <v>8</v>
      </c>
    </row>
    <row r="16" spans="2:6">
      <c r="B16" s="109">
        <v>8</v>
      </c>
      <c r="C16" s="109" t="s">
        <v>89</v>
      </c>
      <c r="D16" s="110" t="s">
        <v>90</v>
      </c>
      <c r="E16" s="111">
        <v>18400</v>
      </c>
      <c r="F16" s="130" t="s">
        <v>8</v>
      </c>
    </row>
    <row r="17" spans="2:6">
      <c r="B17" s="109">
        <v>9</v>
      </c>
      <c r="C17" s="109" t="s">
        <v>91</v>
      </c>
      <c r="D17" s="110" t="s">
        <v>92</v>
      </c>
      <c r="E17" s="111">
        <v>10000</v>
      </c>
      <c r="F17" s="130" t="s">
        <v>8</v>
      </c>
    </row>
    <row r="18" spans="2:6">
      <c r="B18" s="109">
        <v>10</v>
      </c>
      <c r="C18" s="109" t="s">
        <v>93</v>
      </c>
      <c r="D18" s="110" t="s">
        <v>94</v>
      </c>
      <c r="E18" s="111">
        <v>12000</v>
      </c>
      <c r="F18" s="130" t="s">
        <v>8</v>
      </c>
    </row>
    <row r="19" spans="2:6">
      <c r="B19" s="109">
        <v>11</v>
      </c>
      <c r="C19" s="109" t="s">
        <v>95</v>
      </c>
      <c r="D19" s="110" t="s">
        <v>96</v>
      </c>
      <c r="E19" s="111">
        <v>16500</v>
      </c>
      <c r="F19" s="130" t="s">
        <v>8</v>
      </c>
    </row>
    <row r="20" spans="2:6">
      <c r="B20" s="109">
        <v>12</v>
      </c>
      <c r="C20" s="109" t="s">
        <v>101</v>
      </c>
      <c r="D20" s="110" t="s">
        <v>102</v>
      </c>
      <c r="E20" s="111">
        <v>12000</v>
      </c>
      <c r="F20" s="130" t="s">
        <v>8</v>
      </c>
    </row>
    <row r="21" spans="2:6">
      <c r="B21" s="109">
        <v>13</v>
      </c>
      <c r="C21" s="109" t="s">
        <v>307</v>
      </c>
      <c r="D21" s="110" t="s">
        <v>7</v>
      </c>
      <c r="E21" s="111">
        <v>10000</v>
      </c>
      <c r="F21" s="130" t="s">
        <v>308</v>
      </c>
    </row>
    <row r="22" spans="2:6">
      <c r="B22" s="109">
        <v>14</v>
      </c>
      <c r="C22" s="109" t="s">
        <v>309</v>
      </c>
      <c r="D22" s="110" t="s">
        <v>14</v>
      </c>
      <c r="E22" s="111">
        <v>10000</v>
      </c>
      <c r="F22" s="130" t="s">
        <v>308</v>
      </c>
    </row>
    <row r="23" spans="2:6">
      <c r="B23" s="109">
        <v>15</v>
      </c>
      <c r="C23" s="109" t="s">
        <v>310</v>
      </c>
      <c r="D23" s="110" t="s">
        <v>16</v>
      </c>
      <c r="E23" s="111">
        <v>24400</v>
      </c>
      <c r="F23" s="130" t="s">
        <v>308</v>
      </c>
    </row>
    <row r="24" spans="2:6">
      <c r="B24" s="109">
        <v>16</v>
      </c>
      <c r="C24" s="109" t="s">
        <v>311</v>
      </c>
      <c r="D24" s="110" t="s">
        <v>18</v>
      </c>
      <c r="E24" s="111">
        <v>14000</v>
      </c>
      <c r="F24" s="130" t="s">
        <v>308</v>
      </c>
    </row>
    <row r="25" spans="2:6">
      <c r="B25" s="109">
        <v>17</v>
      </c>
      <c r="C25" s="109" t="s">
        <v>312</v>
      </c>
      <c r="D25" s="110" t="s">
        <v>20</v>
      </c>
      <c r="E25" s="111">
        <v>12000</v>
      </c>
      <c r="F25" s="130" t="s">
        <v>308</v>
      </c>
    </row>
    <row r="26" spans="2:6">
      <c r="B26" s="109">
        <v>18</v>
      </c>
      <c r="C26" s="109" t="s">
        <v>313</v>
      </c>
      <c r="D26" s="110" t="s">
        <v>22</v>
      </c>
      <c r="E26" s="111">
        <v>12000</v>
      </c>
      <c r="F26" s="130" t="s">
        <v>308</v>
      </c>
    </row>
    <row r="27" spans="2:6">
      <c r="B27" s="109">
        <v>19</v>
      </c>
      <c r="C27" s="109" t="s">
        <v>314</v>
      </c>
      <c r="D27" s="110" t="s">
        <v>24</v>
      </c>
      <c r="E27" s="111">
        <v>10500</v>
      </c>
      <c r="F27" s="130" t="s">
        <v>308</v>
      </c>
    </row>
    <row r="28" spans="2:6">
      <c r="B28" s="109">
        <v>20</v>
      </c>
      <c r="C28" s="109" t="s">
        <v>315</v>
      </c>
      <c r="D28" s="110" t="s">
        <v>26</v>
      </c>
      <c r="E28" s="111">
        <v>16000</v>
      </c>
      <c r="F28" s="130" t="s">
        <v>308</v>
      </c>
    </row>
    <row r="29" spans="2:6">
      <c r="B29" s="109">
        <v>21</v>
      </c>
      <c r="C29" s="109" t="s">
        <v>316</v>
      </c>
      <c r="D29" s="110" t="s">
        <v>28</v>
      </c>
      <c r="E29" s="111">
        <v>11000</v>
      </c>
      <c r="F29" s="130" t="s">
        <v>308</v>
      </c>
    </row>
    <row r="30" spans="2:6">
      <c r="B30" s="109">
        <v>22</v>
      </c>
      <c r="C30" s="109" t="s">
        <v>317</v>
      </c>
      <c r="D30" s="110" t="s">
        <v>30</v>
      </c>
      <c r="E30" s="111">
        <v>8000</v>
      </c>
      <c r="F30" s="130" t="s">
        <v>308</v>
      </c>
    </row>
    <row r="31" spans="2:6">
      <c r="B31" s="109">
        <v>23</v>
      </c>
      <c r="C31" s="109" t="s">
        <v>318</v>
      </c>
      <c r="D31" s="110" t="s">
        <v>34</v>
      </c>
      <c r="E31" s="111">
        <v>14000</v>
      </c>
      <c r="F31" s="130" t="s">
        <v>308</v>
      </c>
    </row>
    <row r="32" spans="2:6">
      <c r="B32" s="109">
        <v>24</v>
      </c>
      <c r="C32" s="109" t="s">
        <v>319</v>
      </c>
      <c r="D32" s="110" t="s">
        <v>36</v>
      </c>
      <c r="E32" s="111">
        <v>15000</v>
      </c>
      <c r="F32" s="130" t="s">
        <v>308</v>
      </c>
    </row>
    <row r="33" spans="2:6">
      <c r="B33" s="109">
        <v>25</v>
      </c>
      <c r="C33" s="109" t="s">
        <v>320</v>
      </c>
      <c r="D33" s="110" t="s">
        <v>38</v>
      </c>
      <c r="E33" s="111">
        <v>18000</v>
      </c>
      <c r="F33" s="130" t="s">
        <v>308</v>
      </c>
    </row>
    <row r="34" spans="2:6">
      <c r="B34" s="109">
        <v>26</v>
      </c>
      <c r="C34" s="109" t="s">
        <v>321</v>
      </c>
      <c r="D34" s="110" t="s">
        <v>40</v>
      </c>
      <c r="E34" s="111">
        <v>4000</v>
      </c>
      <c r="F34" s="130" t="s">
        <v>308</v>
      </c>
    </row>
    <row r="35" spans="2:6">
      <c r="B35" s="109">
        <v>27</v>
      </c>
      <c r="C35" s="109" t="s">
        <v>322</v>
      </c>
      <c r="D35" s="110" t="s">
        <v>42</v>
      </c>
      <c r="E35" s="111">
        <v>4000</v>
      </c>
      <c r="F35" s="130" t="s">
        <v>308</v>
      </c>
    </row>
    <row r="36" spans="2:6">
      <c r="B36" s="109">
        <v>28</v>
      </c>
      <c r="C36" s="109" t="s">
        <v>323</v>
      </c>
      <c r="D36" s="110" t="s">
        <v>44</v>
      </c>
      <c r="E36" s="111">
        <v>4500</v>
      </c>
      <c r="F36" s="130" t="s">
        <v>308</v>
      </c>
    </row>
    <row r="37" spans="2:6">
      <c r="B37" s="109">
        <v>29</v>
      </c>
      <c r="C37" s="109" t="s">
        <v>324</v>
      </c>
      <c r="D37" s="110" t="s">
        <v>46</v>
      </c>
      <c r="E37" s="111">
        <v>4000</v>
      </c>
      <c r="F37" s="130" t="s">
        <v>308</v>
      </c>
    </row>
    <row r="38" spans="2:6">
      <c r="B38" s="109">
        <v>30</v>
      </c>
      <c r="C38" s="109" t="s">
        <v>325</v>
      </c>
      <c r="D38" s="110" t="s">
        <v>48</v>
      </c>
      <c r="E38" s="111">
        <v>6500</v>
      </c>
      <c r="F38" s="130" t="s">
        <v>308</v>
      </c>
    </row>
    <row r="39" spans="2:6">
      <c r="B39" s="109">
        <v>31</v>
      </c>
      <c r="C39" s="109" t="s">
        <v>326</v>
      </c>
      <c r="D39" s="110" t="s">
        <v>50</v>
      </c>
      <c r="E39" s="111">
        <v>6500</v>
      </c>
      <c r="F39" s="130" t="s">
        <v>308</v>
      </c>
    </row>
    <row r="40" spans="2:6">
      <c r="B40" s="109">
        <v>32</v>
      </c>
      <c r="C40" s="109" t="s">
        <v>327</v>
      </c>
      <c r="D40" s="110" t="s">
        <v>54</v>
      </c>
      <c r="E40" s="111">
        <v>4000</v>
      </c>
      <c r="F40" s="130" t="s">
        <v>308</v>
      </c>
    </row>
    <row r="41" spans="2:6">
      <c r="B41" s="109">
        <v>33</v>
      </c>
      <c r="C41" s="109" t="s">
        <v>328</v>
      </c>
      <c r="D41" s="110" t="s">
        <v>56</v>
      </c>
      <c r="E41" s="111">
        <v>5000</v>
      </c>
      <c r="F41" s="130" t="s">
        <v>308</v>
      </c>
    </row>
    <row r="42" spans="2:6">
      <c r="B42" s="109">
        <v>34</v>
      </c>
      <c r="C42" s="109" t="s">
        <v>329</v>
      </c>
      <c r="D42" s="110" t="s">
        <v>58</v>
      </c>
      <c r="E42" s="111">
        <v>5000</v>
      </c>
      <c r="F42" s="130" t="s">
        <v>308</v>
      </c>
    </row>
    <row r="43" spans="2:6">
      <c r="B43" s="109">
        <v>35</v>
      </c>
      <c r="C43" s="109" t="s">
        <v>330</v>
      </c>
      <c r="D43" s="110" t="s">
        <v>64</v>
      </c>
      <c r="E43" s="111">
        <v>4000</v>
      </c>
      <c r="F43" s="130" t="s">
        <v>308</v>
      </c>
    </row>
    <row r="44" spans="2:6">
      <c r="B44" s="109">
        <v>36</v>
      </c>
      <c r="C44" s="109" t="s">
        <v>331</v>
      </c>
      <c r="D44" s="110" t="s">
        <v>80</v>
      </c>
      <c r="E44" s="111">
        <v>7000</v>
      </c>
      <c r="F44" s="130" t="s">
        <v>308</v>
      </c>
    </row>
    <row r="45" spans="2:6">
      <c r="B45" s="109">
        <v>37</v>
      </c>
      <c r="C45" s="109" t="s">
        <v>332</v>
      </c>
      <c r="D45" s="110" t="s">
        <v>82</v>
      </c>
      <c r="E45" s="111">
        <v>8000</v>
      </c>
      <c r="F45" s="130" t="s">
        <v>308</v>
      </c>
    </row>
    <row r="46" spans="2:6">
      <c r="B46" s="109">
        <v>38</v>
      </c>
      <c r="C46" s="109" t="s">
        <v>333</v>
      </c>
      <c r="D46" s="110" t="s">
        <v>98</v>
      </c>
      <c r="E46" s="111">
        <v>14000</v>
      </c>
      <c r="F46" s="130" t="s">
        <v>308</v>
      </c>
    </row>
    <row r="47" spans="2:6">
      <c r="B47" s="109">
        <v>39</v>
      </c>
      <c r="C47" s="109" t="s">
        <v>334</v>
      </c>
      <c r="D47" s="110" t="s">
        <v>100</v>
      </c>
      <c r="E47" s="111">
        <v>9000</v>
      </c>
      <c r="F47" s="130" t="s">
        <v>308</v>
      </c>
    </row>
    <row r="48" spans="2:6">
      <c r="B48" s="109">
        <v>40</v>
      </c>
      <c r="C48" s="109" t="s">
        <v>335</v>
      </c>
      <c r="D48" s="110" t="s">
        <v>270</v>
      </c>
      <c r="E48" s="111">
        <v>4800</v>
      </c>
      <c r="F48" s="130" t="s">
        <v>308</v>
      </c>
    </row>
    <row r="49" spans="2:6">
      <c r="B49" s="109">
        <v>41</v>
      </c>
      <c r="C49" s="109" t="s">
        <v>336</v>
      </c>
      <c r="D49" s="110" t="s">
        <v>273</v>
      </c>
      <c r="E49" s="111">
        <v>3500</v>
      </c>
      <c r="F49" s="130" t="s">
        <v>308</v>
      </c>
    </row>
    <row r="50" spans="2:6">
      <c r="B50" s="109">
        <v>42</v>
      </c>
      <c r="C50" s="109" t="s">
        <v>337</v>
      </c>
      <c r="D50" s="110" t="s">
        <v>338</v>
      </c>
      <c r="E50" s="111">
        <v>13000</v>
      </c>
      <c r="F50" s="130" t="s">
        <v>308</v>
      </c>
    </row>
    <row r="51" spans="2:6">
      <c r="B51" s="109">
        <v>43</v>
      </c>
      <c r="C51" s="109" t="s">
        <v>339</v>
      </c>
      <c r="D51" s="110" t="s">
        <v>288</v>
      </c>
      <c r="E51" s="111">
        <v>8000</v>
      </c>
      <c r="F51" s="130" t="s">
        <v>308</v>
      </c>
    </row>
    <row r="52" spans="2:6">
      <c r="B52" s="109">
        <v>44</v>
      </c>
      <c r="C52" s="109" t="s">
        <v>340</v>
      </c>
      <c r="D52" s="110" t="s">
        <v>74</v>
      </c>
      <c r="E52" s="111">
        <v>7000</v>
      </c>
      <c r="F52" s="130" t="s">
        <v>308</v>
      </c>
    </row>
    <row r="53" spans="2:6">
      <c r="B53" s="109">
        <v>45</v>
      </c>
      <c r="C53" s="109" t="s">
        <v>374</v>
      </c>
      <c r="D53" s="110" t="s">
        <v>375</v>
      </c>
      <c r="E53" s="111">
        <v>6000</v>
      </c>
      <c r="F53" s="130" t="s">
        <v>376</v>
      </c>
    </row>
    <row r="54" spans="2:6">
      <c r="B54" s="109">
        <v>46</v>
      </c>
      <c r="C54" s="109" t="s">
        <v>377</v>
      </c>
      <c r="D54" s="110" t="s">
        <v>378</v>
      </c>
      <c r="E54" s="111">
        <v>8000</v>
      </c>
      <c r="F54" s="130" t="s">
        <v>379</v>
      </c>
    </row>
    <row r="55" spans="2:6">
      <c r="B55" s="109">
        <v>47</v>
      </c>
      <c r="C55" s="109" t="s">
        <v>380</v>
      </c>
      <c r="D55" s="110" t="s">
        <v>381</v>
      </c>
      <c r="E55" s="111">
        <v>10000</v>
      </c>
      <c r="F55" s="130" t="s">
        <v>382</v>
      </c>
    </row>
    <row r="56" spans="2:6">
      <c r="B56" s="109">
        <v>48</v>
      </c>
      <c r="C56" s="109" t="s">
        <v>397</v>
      </c>
      <c r="D56" s="110" t="s">
        <v>398</v>
      </c>
      <c r="E56" s="111">
        <v>3500</v>
      </c>
      <c r="F56" s="130" t="s">
        <v>399</v>
      </c>
    </row>
    <row r="57" spans="2:6">
      <c r="B57" s="109">
        <v>49</v>
      </c>
      <c r="C57" s="109" t="s">
        <v>400</v>
      </c>
      <c r="D57" s="110" t="s">
        <v>401</v>
      </c>
      <c r="E57" s="111">
        <v>4000</v>
      </c>
      <c r="F57" s="130" t="s">
        <v>399</v>
      </c>
    </row>
    <row r="58" spans="2:6">
      <c r="B58" s="109">
        <v>50</v>
      </c>
      <c r="C58" s="109" t="s">
        <v>402</v>
      </c>
      <c r="D58" s="110" t="s">
        <v>403</v>
      </c>
      <c r="E58" s="111">
        <v>7000</v>
      </c>
      <c r="F58" s="130" t="s">
        <v>404</v>
      </c>
    </row>
    <row r="59" spans="2:6">
      <c r="B59" s="79"/>
      <c r="C59" s="79"/>
      <c r="D59" s="80"/>
      <c r="E59" s="81"/>
      <c r="F59" s="82"/>
    </row>
    <row r="60" spans="2:6">
      <c r="B60" s="74" t="s">
        <v>2</v>
      </c>
      <c r="C60" s="74" t="s">
        <v>3</v>
      </c>
      <c r="D60" s="74" t="s">
        <v>4</v>
      </c>
      <c r="E60" s="75" t="s">
        <v>5</v>
      </c>
      <c r="F60" s="74" t="s">
        <v>257</v>
      </c>
    </row>
    <row r="61" spans="2:6">
      <c r="B61" s="98"/>
      <c r="C61" s="99" t="s">
        <v>260</v>
      </c>
      <c r="D61" s="100"/>
      <c r="E61" s="77"/>
      <c r="F61" s="78"/>
    </row>
    <row r="62" spans="2:6">
      <c r="B62" s="109">
        <v>1</v>
      </c>
      <c r="C62" s="109" t="s">
        <v>103</v>
      </c>
      <c r="D62" s="110" t="s">
        <v>104</v>
      </c>
      <c r="E62" s="111">
        <v>7000</v>
      </c>
      <c r="F62" s="130" t="s">
        <v>8</v>
      </c>
    </row>
    <row r="63" spans="2:6">
      <c r="B63" s="109">
        <f>B62+1</f>
        <v>2</v>
      </c>
      <c r="C63" s="109" t="s">
        <v>383</v>
      </c>
      <c r="D63" s="110" t="s">
        <v>384</v>
      </c>
      <c r="E63" s="111">
        <v>4500</v>
      </c>
      <c r="F63" s="130" t="s">
        <v>385</v>
      </c>
    </row>
    <row r="64" spans="2:6">
      <c r="B64" s="109">
        <f>B63+1</f>
        <v>3</v>
      </c>
      <c r="C64" s="109" t="s">
        <v>405</v>
      </c>
      <c r="D64" s="110" t="s">
        <v>406</v>
      </c>
      <c r="E64" s="111">
        <v>4000</v>
      </c>
      <c r="F64" s="130" t="s">
        <v>399</v>
      </c>
    </row>
    <row r="65" spans="2:6">
      <c r="B65" s="79"/>
      <c r="C65" s="79"/>
      <c r="D65" s="80"/>
      <c r="E65" s="81"/>
      <c r="F65" s="82"/>
    </row>
    <row r="66" spans="2:6">
      <c r="B66" s="74" t="s">
        <v>2</v>
      </c>
      <c r="C66" s="74" t="s">
        <v>3</v>
      </c>
      <c r="D66" s="74" t="s">
        <v>4</v>
      </c>
      <c r="E66" s="75" t="s">
        <v>5</v>
      </c>
      <c r="F66" s="74" t="s">
        <v>257</v>
      </c>
    </row>
    <row r="67" spans="2:6">
      <c r="B67" s="98"/>
      <c r="C67" s="99" t="s">
        <v>261</v>
      </c>
      <c r="D67" s="100"/>
      <c r="E67" s="77"/>
      <c r="F67" s="78"/>
    </row>
    <row r="68" spans="2:6">
      <c r="B68" s="109">
        <f t="shared" ref="B68:B92" si="0">+B67+1</f>
        <v>1</v>
      </c>
      <c r="C68" s="109" t="s">
        <v>342</v>
      </c>
      <c r="D68" s="110" t="s">
        <v>110</v>
      </c>
      <c r="E68" s="111">
        <v>4500</v>
      </c>
      <c r="F68" s="130" t="s">
        <v>308</v>
      </c>
    </row>
    <row r="69" spans="2:6">
      <c r="B69" s="109">
        <f t="shared" si="0"/>
        <v>2</v>
      </c>
      <c r="C69" s="109" t="s">
        <v>343</v>
      </c>
      <c r="D69" s="110" t="s">
        <v>112</v>
      </c>
      <c r="E69" s="111">
        <v>5500</v>
      </c>
      <c r="F69" s="130" t="s">
        <v>308</v>
      </c>
    </row>
    <row r="70" spans="2:6">
      <c r="B70" s="109">
        <f t="shared" si="0"/>
        <v>3</v>
      </c>
      <c r="C70" s="109" t="s">
        <v>344</v>
      </c>
      <c r="D70" s="110" t="s">
        <v>114</v>
      </c>
      <c r="E70" s="111">
        <v>5200</v>
      </c>
      <c r="F70" s="130" t="s">
        <v>308</v>
      </c>
    </row>
    <row r="71" spans="2:6">
      <c r="B71" s="109">
        <f t="shared" si="0"/>
        <v>4</v>
      </c>
      <c r="C71" s="109" t="s">
        <v>345</v>
      </c>
      <c r="D71" s="110" t="s">
        <v>116</v>
      </c>
      <c r="E71" s="111">
        <v>4500</v>
      </c>
      <c r="F71" s="130" t="s">
        <v>308</v>
      </c>
    </row>
    <row r="72" spans="2:6">
      <c r="B72" s="109">
        <f t="shared" si="0"/>
        <v>5</v>
      </c>
      <c r="C72" s="109" t="s">
        <v>346</v>
      </c>
      <c r="D72" s="110" t="s">
        <v>118</v>
      </c>
      <c r="E72" s="111">
        <v>4000</v>
      </c>
      <c r="F72" s="130" t="s">
        <v>308</v>
      </c>
    </row>
    <row r="73" spans="2:6">
      <c r="B73" s="109">
        <f t="shared" si="0"/>
        <v>6</v>
      </c>
      <c r="C73" s="109" t="s">
        <v>347</v>
      </c>
      <c r="D73" s="110" t="s">
        <v>120</v>
      </c>
      <c r="E73" s="111">
        <v>4500</v>
      </c>
      <c r="F73" s="130" t="s">
        <v>308</v>
      </c>
    </row>
    <row r="74" spans="2:6">
      <c r="B74" s="109">
        <f t="shared" si="0"/>
        <v>7</v>
      </c>
      <c r="C74" s="109" t="s">
        <v>348</v>
      </c>
      <c r="D74" s="110" t="s">
        <v>122</v>
      </c>
      <c r="E74" s="111">
        <v>10000</v>
      </c>
      <c r="F74" s="130" t="s">
        <v>308</v>
      </c>
    </row>
    <row r="75" spans="2:6">
      <c r="B75" s="109">
        <f t="shared" si="0"/>
        <v>8</v>
      </c>
      <c r="C75" s="109" t="s">
        <v>349</v>
      </c>
      <c r="D75" s="110" t="s">
        <v>124</v>
      </c>
      <c r="E75" s="111">
        <v>3500</v>
      </c>
      <c r="F75" s="130" t="s">
        <v>308</v>
      </c>
    </row>
    <row r="76" spans="2:6">
      <c r="B76" s="109">
        <f t="shared" si="0"/>
        <v>9</v>
      </c>
      <c r="C76" s="109" t="s">
        <v>350</v>
      </c>
      <c r="D76" s="110" t="s">
        <v>126</v>
      </c>
      <c r="E76" s="111">
        <v>3500</v>
      </c>
      <c r="F76" s="130" t="s">
        <v>308</v>
      </c>
    </row>
    <row r="77" spans="2:6">
      <c r="B77" s="109">
        <f t="shared" si="0"/>
        <v>10</v>
      </c>
      <c r="C77" s="109" t="s">
        <v>351</v>
      </c>
      <c r="D77" s="110" t="s">
        <v>128</v>
      </c>
      <c r="E77" s="111">
        <v>4500</v>
      </c>
      <c r="F77" s="130" t="s">
        <v>308</v>
      </c>
    </row>
    <row r="78" spans="2:6">
      <c r="B78" s="109">
        <f t="shared" si="0"/>
        <v>11</v>
      </c>
      <c r="C78" s="109" t="s">
        <v>352</v>
      </c>
      <c r="D78" s="110" t="s">
        <v>130</v>
      </c>
      <c r="E78" s="111">
        <v>4500</v>
      </c>
      <c r="F78" s="130" t="s">
        <v>308</v>
      </c>
    </row>
    <row r="79" spans="2:6">
      <c r="B79" s="109">
        <f t="shared" si="0"/>
        <v>12</v>
      </c>
      <c r="C79" s="109" t="s">
        <v>353</v>
      </c>
      <c r="D79" s="110" t="s">
        <v>132</v>
      </c>
      <c r="E79" s="111">
        <v>4500</v>
      </c>
      <c r="F79" s="130" t="s">
        <v>308</v>
      </c>
    </row>
    <row r="80" spans="2:6">
      <c r="B80" s="109">
        <f t="shared" si="0"/>
        <v>13</v>
      </c>
      <c r="C80" s="109" t="s">
        <v>354</v>
      </c>
      <c r="D80" s="110" t="s">
        <v>134</v>
      </c>
      <c r="E80" s="111">
        <v>3500</v>
      </c>
      <c r="F80" s="130" t="s">
        <v>308</v>
      </c>
    </row>
    <row r="81" spans="2:6">
      <c r="B81" s="109">
        <f t="shared" si="0"/>
        <v>14</v>
      </c>
      <c r="C81" s="109" t="s">
        <v>355</v>
      </c>
      <c r="D81" s="110" t="s">
        <v>136</v>
      </c>
      <c r="E81" s="111">
        <v>4000</v>
      </c>
      <c r="F81" s="130" t="s">
        <v>308</v>
      </c>
    </row>
    <row r="82" spans="2:6">
      <c r="B82" s="109">
        <f t="shared" si="0"/>
        <v>15</v>
      </c>
      <c r="C82" s="109" t="s">
        <v>356</v>
      </c>
      <c r="D82" s="110" t="s">
        <v>138</v>
      </c>
      <c r="E82" s="111">
        <v>4700</v>
      </c>
      <c r="F82" s="130" t="s">
        <v>308</v>
      </c>
    </row>
    <row r="83" spans="2:6">
      <c r="B83" s="109">
        <f t="shared" si="0"/>
        <v>16</v>
      </c>
      <c r="C83" s="109" t="s">
        <v>357</v>
      </c>
      <c r="D83" s="110" t="s">
        <v>140</v>
      </c>
      <c r="E83" s="111">
        <v>4000</v>
      </c>
      <c r="F83" s="130" t="s">
        <v>308</v>
      </c>
    </row>
    <row r="84" spans="2:6">
      <c r="B84" s="109">
        <f t="shared" si="0"/>
        <v>17</v>
      </c>
      <c r="C84" s="109" t="s">
        <v>358</v>
      </c>
      <c r="D84" s="110" t="s">
        <v>142</v>
      </c>
      <c r="E84" s="111">
        <v>4500</v>
      </c>
      <c r="F84" s="130" t="s">
        <v>308</v>
      </c>
    </row>
    <row r="85" spans="2:6">
      <c r="B85" s="109">
        <f t="shared" si="0"/>
        <v>18</v>
      </c>
      <c r="C85" s="109" t="s">
        <v>359</v>
      </c>
      <c r="D85" s="110" t="s">
        <v>144</v>
      </c>
      <c r="E85" s="111">
        <v>6000</v>
      </c>
      <c r="F85" s="130" t="s">
        <v>308</v>
      </c>
    </row>
    <row r="86" spans="2:6">
      <c r="B86" s="109">
        <f t="shared" si="0"/>
        <v>19</v>
      </c>
      <c r="C86" s="109" t="s">
        <v>360</v>
      </c>
      <c r="D86" s="110" t="s">
        <v>146</v>
      </c>
      <c r="E86" s="111">
        <v>4000</v>
      </c>
      <c r="F86" s="130" t="s">
        <v>308</v>
      </c>
    </row>
    <row r="87" spans="2:6">
      <c r="B87" s="109">
        <f t="shared" si="0"/>
        <v>20</v>
      </c>
      <c r="C87" s="109" t="s">
        <v>362</v>
      </c>
      <c r="D87" s="110" t="s">
        <v>150</v>
      </c>
      <c r="E87" s="111">
        <v>6700</v>
      </c>
      <c r="F87" s="130" t="s">
        <v>308</v>
      </c>
    </row>
    <row r="88" spans="2:6">
      <c r="B88" s="109">
        <f t="shared" si="0"/>
        <v>21</v>
      </c>
      <c r="C88" s="109" t="s">
        <v>364</v>
      </c>
      <c r="D88" s="110" t="s">
        <v>154</v>
      </c>
      <c r="E88" s="111">
        <v>11000</v>
      </c>
      <c r="F88" s="130" t="s">
        <v>308</v>
      </c>
    </row>
    <row r="89" spans="2:6">
      <c r="B89" s="109">
        <f t="shared" si="0"/>
        <v>22</v>
      </c>
      <c r="C89" s="109" t="s">
        <v>365</v>
      </c>
      <c r="D89" s="110" t="s">
        <v>156</v>
      </c>
      <c r="E89" s="111">
        <v>11000</v>
      </c>
      <c r="F89" s="130" t="s">
        <v>308</v>
      </c>
    </row>
    <row r="90" spans="2:6">
      <c r="B90" s="109">
        <f t="shared" si="0"/>
        <v>23</v>
      </c>
      <c r="C90" s="109" t="s">
        <v>366</v>
      </c>
      <c r="D90" s="110" t="s">
        <v>158</v>
      </c>
      <c r="E90" s="111">
        <v>10000</v>
      </c>
      <c r="F90" s="130" t="s">
        <v>308</v>
      </c>
    </row>
    <row r="91" spans="2:6">
      <c r="B91" s="109">
        <f t="shared" si="0"/>
        <v>24</v>
      </c>
      <c r="C91" s="109" t="s">
        <v>386</v>
      </c>
      <c r="D91" s="110" t="s">
        <v>387</v>
      </c>
      <c r="E91" s="111">
        <v>3500</v>
      </c>
      <c r="F91" s="130" t="s">
        <v>385</v>
      </c>
    </row>
    <row r="92" spans="2:6">
      <c r="B92" s="109">
        <f t="shared" si="0"/>
        <v>25</v>
      </c>
      <c r="C92" s="109" t="s">
        <v>388</v>
      </c>
      <c r="D92" s="110" t="s">
        <v>148</v>
      </c>
      <c r="E92" s="111">
        <v>3500</v>
      </c>
      <c r="F92" s="130" t="s">
        <v>385</v>
      </c>
    </row>
    <row r="93" spans="2:6">
      <c r="B93" s="79"/>
      <c r="C93" s="79"/>
      <c r="D93" s="80"/>
      <c r="E93" s="81"/>
      <c r="F93" s="82"/>
    </row>
    <row r="94" spans="2:6">
      <c r="B94" s="74" t="s">
        <v>2</v>
      </c>
      <c r="C94" s="74" t="s">
        <v>3</v>
      </c>
      <c r="D94" s="74" t="s">
        <v>4</v>
      </c>
      <c r="E94" s="75" t="s">
        <v>5</v>
      </c>
      <c r="F94" s="74" t="s">
        <v>257</v>
      </c>
    </row>
    <row r="95" spans="2:6">
      <c r="B95" s="98"/>
      <c r="C95" s="99" t="s">
        <v>262</v>
      </c>
      <c r="D95" s="100"/>
      <c r="E95" s="77"/>
      <c r="F95" s="78"/>
    </row>
    <row r="96" spans="2:6">
      <c r="B96" s="109">
        <v>1</v>
      </c>
      <c r="C96" s="109" t="s">
        <v>159</v>
      </c>
      <c r="D96" s="110" t="s">
        <v>160</v>
      </c>
      <c r="E96" s="111">
        <v>15000</v>
      </c>
      <c r="F96" s="130" t="s">
        <v>8</v>
      </c>
    </row>
    <row r="97" spans="2:6">
      <c r="B97" s="109">
        <v>2</v>
      </c>
      <c r="C97" s="109" t="s">
        <v>163</v>
      </c>
      <c r="D97" s="110" t="s">
        <v>164</v>
      </c>
      <c r="E97" s="111">
        <v>10000</v>
      </c>
      <c r="F97" s="130" t="s">
        <v>8</v>
      </c>
    </row>
    <row r="98" spans="2:6">
      <c r="B98" s="109">
        <v>3</v>
      </c>
      <c r="C98" s="109" t="s">
        <v>165</v>
      </c>
      <c r="D98" s="110" t="s">
        <v>166</v>
      </c>
      <c r="E98" s="111">
        <v>21000</v>
      </c>
      <c r="F98" s="130" t="s">
        <v>8</v>
      </c>
    </row>
    <row r="99" spans="2:6">
      <c r="B99" s="109">
        <v>4</v>
      </c>
      <c r="C99" s="109" t="s">
        <v>167</v>
      </c>
      <c r="D99" s="110" t="s">
        <v>168</v>
      </c>
      <c r="E99" s="111">
        <v>10000</v>
      </c>
      <c r="F99" s="130" t="s">
        <v>8</v>
      </c>
    </row>
    <row r="100" spans="2:6">
      <c r="B100" s="109">
        <v>5</v>
      </c>
      <c r="C100" s="109" t="s">
        <v>173</v>
      </c>
      <c r="D100" s="110" t="s">
        <v>174</v>
      </c>
      <c r="E100" s="111">
        <v>12000</v>
      </c>
      <c r="F100" s="130" t="s">
        <v>8</v>
      </c>
    </row>
    <row r="101" spans="2:6">
      <c r="B101" s="109">
        <v>6</v>
      </c>
      <c r="C101" s="109" t="s">
        <v>175</v>
      </c>
      <c r="D101" s="110" t="s">
        <v>176</v>
      </c>
      <c r="E101" s="111">
        <v>14000</v>
      </c>
      <c r="F101" s="130" t="s">
        <v>8</v>
      </c>
    </row>
    <row r="102" spans="2:6">
      <c r="B102" s="109">
        <v>7</v>
      </c>
      <c r="C102" s="109" t="s">
        <v>177</v>
      </c>
      <c r="D102" s="110" t="s">
        <v>178</v>
      </c>
      <c r="E102" s="111">
        <v>12000</v>
      </c>
      <c r="F102" s="130" t="s">
        <v>8</v>
      </c>
    </row>
    <row r="103" spans="2:6">
      <c r="B103" s="109">
        <v>8</v>
      </c>
      <c r="C103" s="109" t="s">
        <v>179</v>
      </c>
      <c r="D103" s="110" t="s">
        <v>180</v>
      </c>
      <c r="E103" s="111">
        <v>20000</v>
      </c>
      <c r="F103" s="130" t="s">
        <v>8</v>
      </c>
    </row>
    <row r="104" spans="2:6">
      <c r="B104" s="109">
        <v>9</v>
      </c>
      <c r="C104" s="109" t="s">
        <v>181</v>
      </c>
      <c r="D104" s="110" t="s">
        <v>182</v>
      </c>
      <c r="E104" s="111">
        <v>7000</v>
      </c>
      <c r="F104" s="130" t="s">
        <v>8</v>
      </c>
    </row>
    <row r="105" spans="2:6">
      <c r="B105" s="109">
        <v>10</v>
      </c>
      <c r="C105" s="109" t="s">
        <v>183</v>
      </c>
      <c r="D105" s="110" t="s">
        <v>184</v>
      </c>
      <c r="E105" s="111">
        <v>14000</v>
      </c>
      <c r="F105" s="130" t="s">
        <v>8</v>
      </c>
    </row>
    <row r="106" spans="2:6">
      <c r="B106" s="109">
        <v>11</v>
      </c>
      <c r="C106" s="109" t="s">
        <v>185</v>
      </c>
      <c r="D106" s="110" t="s">
        <v>186</v>
      </c>
      <c r="E106" s="111">
        <v>10000</v>
      </c>
      <c r="F106" s="130" t="s">
        <v>8</v>
      </c>
    </row>
    <row r="107" spans="2:6">
      <c r="B107" s="109">
        <v>12</v>
      </c>
      <c r="C107" s="109" t="s">
        <v>187</v>
      </c>
      <c r="D107" s="110" t="s">
        <v>188</v>
      </c>
      <c r="E107" s="111">
        <v>20000</v>
      </c>
      <c r="F107" s="130" t="s">
        <v>8</v>
      </c>
    </row>
    <row r="108" spans="2:6">
      <c r="B108" s="109">
        <v>13</v>
      </c>
      <c r="C108" s="109" t="s">
        <v>191</v>
      </c>
      <c r="D108" s="110" t="s">
        <v>192</v>
      </c>
      <c r="E108" s="111">
        <v>6000</v>
      </c>
      <c r="F108" s="130" t="s">
        <v>8</v>
      </c>
    </row>
    <row r="109" spans="2:6">
      <c r="B109" s="109">
        <v>14</v>
      </c>
      <c r="C109" s="109" t="s">
        <v>193</v>
      </c>
      <c r="D109" s="110" t="s">
        <v>194</v>
      </c>
      <c r="E109" s="111">
        <v>4500</v>
      </c>
      <c r="F109" s="130" t="s">
        <v>8</v>
      </c>
    </row>
    <row r="110" spans="2:6">
      <c r="B110" s="109">
        <v>15</v>
      </c>
      <c r="C110" s="109" t="s">
        <v>195</v>
      </c>
      <c r="D110" s="110" t="s">
        <v>196</v>
      </c>
      <c r="E110" s="111">
        <v>4000</v>
      </c>
      <c r="F110" s="130" t="s">
        <v>8</v>
      </c>
    </row>
    <row r="111" spans="2:6">
      <c r="B111" s="109">
        <v>16</v>
      </c>
      <c r="C111" s="109" t="s">
        <v>197</v>
      </c>
      <c r="D111" s="110" t="s">
        <v>198</v>
      </c>
      <c r="E111" s="111">
        <v>4000</v>
      </c>
      <c r="F111" s="130" t="s">
        <v>8</v>
      </c>
    </row>
    <row r="112" spans="2:6">
      <c r="B112" s="109">
        <v>17</v>
      </c>
      <c r="C112" s="109" t="s">
        <v>199</v>
      </c>
      <c r="D112" s="110" t="s">
        <v>200</v>
      </c>
      <c r="E112" s="111">
        <v>6000</v>
      </c>
      <c r="F112" s="130" t="s">
        <v>8</v>
      </c>
    </row>
    <row r="113" spans="2:6">
      <c r="B113" s="109">
        <v>18</v>
      </c>
      <c r="C113" s="109" t="s">
        <v>201</v>
      </c>
      <c r="D113" s="110" t="s">
        <v>202</v>
      </c>
      <c r="E113" s="111">
        <v>5000</v>
      </c>
      <c r="F113" s="130" t="s">
        <v>8</v>
      </c>
    </row>
    <row r="114" spans="2:6">
      <c r="B114" s="109">
        <v>19</v>
      </c>
      <c r="C114" s="109" t="s">
        <v>203</v>
      </c>
      <c r="D114" s="110" t="s">
        <v>204</v>
      </c>
      <c r="E114" s="111">
        <v>4500</v>
      </c>
      <c r="F114" s="130" t="s">
        <v>8</v>
      </c>
    </row>
    <row r="115" spans="2:6">
      <c r="B115" s="109">
        <v>20</v>
      </c>
      <c r="C115" s="109" t="s">
        <v>205</v>
      </c>
      <c r="D115" s="110" t="s">
        <v>206</v>
      </c>
      <c r="E115" s="111">
        <v>4800</v>
      </c>
      <c r="F115" s="130" t="s">
        <v>8</v>
      </c>
    </row>
    <row r="116" spans="2:6">
      <c r="B116" s="109">
        <v>21</v>
      </c>
      <c r="C116" s="109" t="s">
        <v>207</v>
      </c>
      <c r="D116" s="110" t="s">
        <v>208</v>
      </c>
      <c r="E116" s="111">
        <v>5500</v>
      </c>
      <c r="F116" s="130" t="s">
        <v>8</v>
      </c>
    </row>
    <row r="117" spans="2:6">
      <c r="B117" s="109">
        <v>22</v>
      </c>
      <c r="C117" s="109" t="s">
        <v>209</v>
      </c>
      <c r="D117" s="110" t="s">
        <v>210</v>
      </c>
      <c r="E117" s="111">
        <v>4800</v>
      </c>
      <c r="F117" s="130" t="s">
        <v>8</v>
      </c>
    </row>
    <row r="118" spans="2:6">
      <c r="B118" s="109">
        <v>23</v>
      </c>
      <c r="C118" s="109" t="s">
        <v>211</v>
      </c>
      <c r="D118" s="110" t="s">
        <v>212</v>
      </c>
      <c r="E118" s="111">
        <v>7500</v>
      </c>
      <c r="F118" s="130" t="s">
        <v>8</v>
      </c>
    </row>
    <row r="119" spans="2:6">
      <c r="B119" s="109">
        <v>24</v>
      </c>
      <c r="C119" s="109" t="s">
        <v>213</v>
      </c>
      <c r="D119" s="110" t="s">
        <v>214</v>
      </c>
      <c r="E119" s="111">
        <v>6000</v>
      </c>
      <c r="F119" s="130" t="s">
        <v>8</v>
      </c>
    </row>
    <row r="120" spans="2:6">
      <c r="B120" s="109">
        <v>25</v>
      </c>
      <c r="C120" s="109" t="s">
        <v>215</v>
      </c>
      <c r="D120" s="110" t="s">
        <v>216</v>
      </c>
      <c r="E120" s="111">
        <v>6000</v>
      </c>
      <c r="F120" s="130" t="s">
        <v>8</v>
      </c>
    </row>
    <row r="121" spans="2:6">
      <c r="B121" s="109">
        <v>26</v>
      </c>
      <c r="C121" s="109" t="s">
        <v>219</v>
      </c>
      <c r="D121" s="110" t="s">
        <v>220</v>
      </c>
      <c r="E121" s="111">
        <v>3000</v>
      </c>
      <c r="F121" s="130" t="s">
        <v>8</v>
      </c>
    </row>
    <row r="122" spans="2:6">
      <c r="B122" s="109">
        <v>27</v>
      </c>
      <c r="C122" s="109" t="s">
        <v>223</v>
      </c>
      <c r="D122" s="110" t="s">
        <v>224</v>
      </c>
      <c r="E122" s="111">
        <v>8000</v>
      </c>
      <c r="F122" s="130" t="s">
        <v>8</v>
      </c>
    </row>
    <row r="123" spans="2:6">
      <c r="B123" s="109">
        <v>28</v>
      </c>
      <c r="C123" s="109" t="s">
        <v>225</v>
      </c>
      <c r="D123" s="110" t="s">
        <v>226</v>
      </c>
      <c r="E123" s="111">
        <v>8000</v>
      </c>
      <c r="F123" s="130" t="s">
        <v>8</v>
      </c>
    </row>
    <row r="124" spans="2:6">
      <c r="B124" s="109">
        <v>29</v>
      </c>
      <c r="C124" s="109" t="s">
        <v>227</v>
      </c>
      <c r="D124" s="110" t="s">
        <v>228</v>
      </c>
      <c r="E124" s="111">
        <v>8500</v>
      </c>
      <c r="F124" s="130" t="s">
        <v>8</v>
      </c>
    </row>
    <row r="125" spans="2:6">
      <c r="B125" s="109">
        <v>30</v>
      </c>
      <c r="C125" s="109" t="s">
        <v>229</v>
      </c>
      <c r="D125" s="110" t="s">
        <v>230</v>
      </c>
      <c r="E125" s="111">
        <v>8000</v>
      </c>
      <c r="F125" s="130" t="s">
        <v>8</v>
      </c>
    </row>
    <row r="126" spans="2:6">
      <c r="B126" s="109">
        <v>31</v>
      </c>
      <c r="C126" s="109" t="s">
        <v>231</v>
      </c>
      <c r="D126" s="110" t="s">
        <v>232</v>
      </c>
      <c r="E126" s="111">
        <v>12000</v>
      </c>
      <c r="F126" s="130" t="s">
        <v>8</v>
      </c>
    </row>
    <row r="127" spans="2:6">
      <c r="B127" s="109">
        <v>32</v>
      </c>
      <c r="C127" s="109" t="s">
        <v>233</v>
      </c>
      <c r="D127" s="110" t="s">
        <v>234</v>
      </c>
      <c r="E127" s="111">
        <v>9000</v>
      </c>
      <c r="F127" s="130" t="s">
        <v>8</v>
      </c>
    </row>
    <row r="128" spans="2:6">
      <c r="B128" s="109">
        <v>33</v>
      </c>
      <c r="C128" s="109" t="s">
        <v>275</v>
      </c>
      <c r="D128" s="110" t="s">
        <v>218</v>
      </c>
      <c r="E128" s="111">
        <v>7500</v>
      </c>
      <c r="F128" s="130" t="s">
        <v>271</v>
      </c>
    </row>
    <row r="129" spans="1:6">
      <c r="B129" s="109">
        <v>34</v>
      </c>
      <c r="C129" s="109" t="s">
        <v>276</v>
      </c>
      <c r="D129" s="110" t="s">
        <v>277</v>
      </c>
      <c r="E129" s="111">
        <v>13000</v>
      </c>
      <c r="F129" s="130" t="s">
        <v>271</v>
      </c>
    </row>
    <row r="130" spans="1:6">
      <c r="B130" s="109">
        <v>35</v>
      </c>
      <c r="C130" s="109" t="s">
        <v>280</v>
      </c>
      <c r="D130" s="110" t="s">
        <v>281</v>
      </c>
      <c r="E130" s="111">
        <v>9000</v>
      </c>
      <c r="F130" s="130" t="s">
        <v>274</v>
      </c>
    </row>
    <row r="131" spans="1:6">
      <c r="B131" s="109">
        <v>36</v>
      </c>
      <c r="C131" s="109" t="s">
        <v>298</v>
      </c>
      <c r="D131" s="110" t="s">
        <v>299</v>
      </c>
      <c r="E131" s="111">
        <v>10000</v>
      </c>
      <c r="F131" s="130" t="s">
        <v>286</v>
      </c>
    </row>
    <row r="132" spans="1:6">
      <c r="B132" s="109">
        <v>37</v>
      </c>
      <c r="C132" s="109" t="s">
        <v>300</v>
      </c>
      <c r="D132" s="110" t="s">
        <v>301</v>
      </c>
      <c r="E132" s="111">
        <v>12000</v>
      </c>
      <c r="F132" s="130" t="s">
        <v>297</v>
      </c>
    </row>
    <row r="133" spans="1:6">
      <c r="B133" s="109">
        <v>38</v>
      </c>
      <c r="C133" s="109" t="s">
        <v>303</v>
      </c>
      <c r="D133" s="110" t="s">
        <v>304</v>
      </c>
      <c r="E133" s="111">
        <v>18000</v>
      </c>
      <c r="F133" s="130" t="s">
        <v>305</v>
      </c>
    </row>
    <row r="134" spans="1:6">
      <c r="B134" s="109">
        <v>39</v>
      </c>
      <c r="C134" s="109" t="s">
        <v>367</v>
      </c>
      <c r="D134" s="110" t="s">
        <v>368</v>
      </c>
      <c r="E134" s="111">
        <v>4000</v>
      </c>
      <c r="F134" s="130" t="s">
        <v>369</v>
      </c>
    </row>
    <row r="135" spans="1:6">
      <c r="B135" s="109">
        <v>40</v>
      </c>
      <c r="C135" s="109" t="s">
        <v>370</v>
      </c>
      <c r="D135" s="110" t="s">
        <v>371</v>
      </c>
      <c r="E135" s="111">
        <v>8000</v>
      </c>
      <c r="F135" s="130" t="s">
        <v>372</v>
      </c>
    </row>
    <row r="136" spans="1:6">
      <c r="B136" s="109">
        <v>41</v>
      </c>
      <c r="C136" s="109" t="s">
        <v>389</v>
      </c>
      <c r="D136" s="110" t="s">
        <v>390</v>
      </c>
      <c r="E136" s="111">
        <v>16000</v>
      </c>
      <c r="F136" s="130" t="s">
        <v>391</v>
      </c>
    </row>
    <row r="137" spans="1:6">
      <c r="A137" t="s">
        <v>392</v>
      </c>
      <c r="B137" s="79"/>
      <c r="C137" s="79"/>
      <c r="D137" s="90"/>
      <c r="E137" s="81"/>
      <c r="F137" s="82"/>
    </row>
    <row r="138" spans="1:6">
      <c r="B138" s="74" t="s">
        <v>2</v>
      </c>
      <c r="C138" s="74" t="s">
        <v>3</v>
      </c>
      <c r="D138" s="74" t="s">
        <v>4</v>
      </c>
      <c r="E138" s="75" t="s">
        <v>5</v>
      </c>
      <c r="F138" s="74" t="s">
        <v>257</v>
      </c>
    </row>
    <row r="139" spans="1:6">
      <c r="B139" s="98"/>
      <c r="C139" s="99" t="s">
        <v>264</v>
      </c>
      <c r="D139" s="104"/>
      <c r="E139" s="77"/>
      <c r="F139" s="78"/>
    </row>
    <row r="140" spans="1:6">
      <c r="B140" s="109">
        <f t="shared" ref="B140:B149" si="1">+B139+1</f>
        <v>1</v>
      </c>
      <c r="C140" s="109" t="s">
        <v>237</v>
      </c>
      <c r="D140" s="110" t="s">
        <v>238</v>
      </c>
      <c r="E140" s="111">
        <v>8000</v>
      </c>
      <c r="F140" s="130" t="s">
        <v>8</v>
      </c>
    </row>
    <row r="141" spans="1:6">
      <c r="B141" s="109">
        <f t="shared" si="1"/>
        <v>2</v>
      </c>
      <c r="C141" s="109" t="s">
        <v>241</v>
      </c>
      <c r="D141" s="110" t="s">
        <v>242</v>
      </c>
      <c r="E141" s="111">
        <v>6500</v>
      </c>
      <c r="F141" s="130" t="s">
        <v>8</v>
      </c>
    </row>
    <row r="142" spans="1:6">
      <c r="B142" s="109">
        <f t="shared" si="1"/>
        <v>3</v>
      </c>
      <c r="C142" s="109" t="s">
        <v>243</v>
      </c>
      <c r="D142" s="110" t="s">
        <v>244</v>
      </c>
      <c r="E142" s="111">
        <v>7000</v>
      </c>
      <c r="F142" s="130" t="s">
        <v>8</v>
      </c>
    </row>
    <row r="143" spans="1:6">
      <c r="B143" s="109">
        <f t="shared" si="1"/>
        <v>4</v>
      </c>
      <c r="C143" s="109" t="s">
        <v>245</v>
      </c>
      <c r="D143" s="110" t="s">
        <v>246</v>
      </c>
      <c r="E143" s="111">
        <v>6500</v>
      </c>
      <c r="F143" s="130" t="s">
        <v>8</v>
      </c>
    </row>
    <row r="144" spans="1:6">
      <c r="B144" s="109">
        <f t="shared" si="1"/>
        <v>5</v>
      </c>
      <c r="C144" s="109" t="s">
        <v>247</v>
      </c>
      <c r="D144" s="110" t="s">
        <v>248</v>
      </c>
      <c r="E144" s="111">
        <v>4500</v>
      </c>
      <c r="F144" s="130" t="s">
        <v>8</v>
      </c>
    </row>
    <row r="145" spans="2:6">
      <c r="B145" s="109">
        <f t="shared" si="1"/>
        <v>6</v>
      </c>
      <c r="C145" s="109" t="s">
        <v>249</v>
      </c>
      <c r="D145" s="110" t="s">
        <v>250</v>
      </c>
      <c r="E145" s="111">
        <v>6500</v>
      </c>
      <c r="F145" s="130" t="s">
        <v>8</v>
      </c>
    </row>
    <row r="146" spans="2:6">
      <c r="B146" s="109">
        <f t="shared" si="1"/>
        <v>7</v>
      </c>
      <c r="C146" s="109" t="s">
        <v>251</v>
      </c>
      <c r="D146" s="110" t="s">
        <v>252</v>
      </c>
      <c r="E146" s="111">
        <v>5500</v>
      </c>
      <c r="F146" s="130" t="s">
        <v>8</v>
      </c>
    </row>
    <row r="147" spans="2:6">
      <c r="B147" s="109">
        <f t="shared" si="1"/>
        <v>8</v>
      </c>
      <c r="C147" s="109" t="s">
        <v>253</v>
      </c>
      <c r="D147" s="110" t="s">
        <v>254</v>
      </c>
      <c r="E147" s="111">
        <v>5500</v>
      </c>
      <c r="F147" s="130" t="s">
        <v>8</v>
      </c>
    </row>
    <row r="148" spans="2:6">
      <c r="B148" s="109">
        <f t="shared" si="1"/>
        <v>9</v>
      </c>
      <c r="C148" s="109" t="s">
        <v>255</v>
      </c>
      <c r="D148" s="110" t="s">
        <v>256</v>
      </c>
      <c r="E148" s="111">
        <v>7500</v>
      </c>
      <c r="F148" s="130" t="s">
        <v>8</v>
      </c>
    </row>
    <row r="149" spans="2:6">
      <c r="B149" s="109">
        <f t="shared" si="1"/>
        <v>10</v>
      </c>
      <c r="C149" s="109" t="s">
        <v>293</v>
      </c>
      <c r="D149" s="110" t="s">
        <v>240</v>
      </c>
      <c r="E149" s="111">
        <v>8000</v>
      </c>
      <c r="F149" s="130" t="s">
        <v>271</v>
      </c>
    </row>
    <row r="150" spans="2:6">
      <c r="B150" s="105"/>
      <c r="C150" s="79"/>
      <c r="D150" s="80"/>
      <c r="E150" s="81"/>
      <c r="F150" s="106"/>
    </row>
    <row r="151" spans="2:6">
      <c r="B151" s="107">
        <f>B58+B64+B92+B136+B149</f>
        <v>129</v>
      </c>
      <c r="C151" s="98"/>
      <c r="D151" s="104"/>
      <c r="E151" s="108"/>
      <c r="F151" s="98"/>
    </row>
  </sheetData>
  <pageMargins left="0.7" right="0.7" top="0.75" bottom="0.75" header="0.3" footer="0.3"/>
  <pageSetup scale="84" orientation="portrait" verticalDpi="0" r:id="rId1"/>
</worksheet>
</file>

<file path=xl/worksheets/sheet11.xml><?xml version="1.0" encoding="utf-8"?>
<worksheet xmlns="http://schemas.openxmlformats.org/spreadsheetml/2006/main" xmlns:r="http://schemas.openxmlformats.org/officeDocument/2006/relationships">
  <dimension ref="B2:F152"/>
  <sheetViews>
    <sheetView view="pageBreakPreview" zoomScaleNormal="100" zoomScaleSheetLayoutView="100" workbookViewId="0">
      <selection activeCell="G9" sqref="G9"/>
    </sheetView>
  </sheetViews>
  <sheetFormatPr baseColWidth="10" defaultRowHeight="12.75"/>
  <cols>
    <col min="1" max="1" width="3.42578125" customWidth="1"/>
    <col min="2" max="2" width="8.28515625" customWidth="1"/>
    <col min="3" max="3" width="14.42578125" customWidth="1"/>
    <col min="4" max="4" width="45.5703125" bestFit="1" customWidth="1"/>
    <col min="5" max="5" width="13" style="72" bestFit="1" customWidth="1"/>
    <col min="6" max="6" width="27" style="73" customWidth="1"/>
  </cols>
  <sheetData>
    <row r="2" spans="2:6" ht="15.75">
      <c r="B2" s="32" t="s">
        <v>0</v>
      </c>
      <c r="C2" s="33"/>
      <c r="D2" s="34"/>
      <c r="E2" s="35"/>
      <c r="F2" s="36"/>
    </row>
    <row r="3" spans="2:6">
      <c r="B3" s="32" t="s">
        <v>1</v>
      </c>
      <c r="C3" s="33"/>
      <c r="D3" s="32"/>
      <c r="E3" s="35"/>
      <c r="F3" s="36"/>
    </row>
    <row r="4" spans="2:6">
      <c r="B4" s="32" t="s">
        <v>259</v>
      </c>
      <c r="C4" s="33"/>
      <c r="D4" s="32"/>
      <c r="E4" s="35"/>
      <c r="F4" s="36"/>
    </row>
    <row r="5" spans="2:6">
      <c r="B5" s="37" t="s">
        <v>407</v>
      </c>
      <c r="C5" s="33"/>
      <c r="D5" s="32"/>
      <c r="E5" s="35"/>
      <c r="F5" s="36"/>
    </row>
    <row r="6" spans="2:6">
      <c r="B6" s="37"/>
      <c r="C6" s="33"/>
      <c r="D6" s="32"/>
      <c r="E6" s="35"/>
      <c r="F6" s="36"/>
    </row>
    <row r="7" spans="2:6">
      <c r="B7" s="74" t="s">
        <v>2</v>
      </c>
      <c r="C7" s="74" t="s">
        <v>3</v>
      </c>
      <c r="D7" s="74" t="s">
        <v>4</v>
      </c>
      <c r="E7" s="75" t="s">
        <v>5</v>
      </c>
      <c r="F7" s="74" t="s">
        <v>257</v>
      </c>
    </row>
    <row r="8" spans="2:6">
      <c r="B8" s="76"/>
      <c r="C8" s="76" t="s">
        <v>283</v>
      </c>
      <c r="D8" s="76"/>
      <c r="E8" s="77"/>
      <c r="F8" s="78"/>
    </row>
    <row r="9" spans="2:6">
      <c r="B9" s="109">
        <v>1</v>
      </c>
      <c r="C9" s="109" t="s">
        <v>11</v>
      </c>
      <c r="D9" s="110" t="s">
        <v>12</v>
      </c>
      <c r="E9" s="111">
        <v>13000</v>
      </c>
      <c r="F9" s="130" t="s">
        <v>8</v>
      </c>
    </row>
    <row r="10" spans="2:6">
      <c r="B10" s="109">
        <v>2</v>
      </c>
      <c r="C10" s="109" t="s">
        <v>59</v>
      </c>
      <c r="D10" s="110" t="s">
        <v>60</v>
      </c>
      <c r="E10" s="111">
        <v>4000</v>
      </c>
      <c r="F10" s="130" t="s">
        <v>8</v>
      </c>
    </row>
    <row r="11" spans="2:6">
      <c r="B11" s="109">
        <v>3</v>
      </c>
      <c r="C11" s="109" t="s">
        <v>61</v>
      </c>
      <c r="D11" s="110" t="s">
        <v>62</v>
      </c>
      <c r="E11" s="111">
        <v>4000</v>
      </c>
      <c r="F11" s="130" t="s">
        <v>8</v>
      </c>
    </row>
    <row r="12" spans="2:6">
      <c r="B12" s="109">
        <v>4</v>
      </c>
      <c r="C12" s="109" t="s">
        <v>67</v>
      </c>
      <c r="D12" s="110" t="s">
        <v>68</v>
      </c>
      <c r="E12" s="111">
        <v>7000</v>
      </c>
      <c r="F12" s="130" t="s">
        <v>8</v>
      </c>
    </row>
    <row r="13" spans="2:6">
      <c r="B13" s="109">
        <v>5</v>
      </c>
      <c r="C13" s="109" t="s">
        <v>69</v>
      </c>
      <c r="D13" s="110" t="s">
        <v>70</v>
      </c>
      <c r="E13" s="111">
        <v>7000</v>
      </c>
      <c r="F13" s="130" t="s">
        <v>8</v>
      </c>
    </row>
    <row r="14" spans="2:6">
      <c r="B14" s="109">
        <v>6</v>
      </c>
      <c r="C14" s="109" t="s">
        <v>85</v>
      </c>
      <c r="D14" s="110" t="s">
        <v>86</v>
      </c>
      <c r="E14" s="111">
        <v>10000</v>
      </c>
      <c r="F14" s="130" t="s">
        <v>8</v>
      </c>
    </row>
    <row r="15" spans="2:6">
      <c r="B15" s="109">
        <v>7</v>
      </c>
      <c r="C15" s="109" t="s">
        <v>87</v>
      </c>
      <c r="D15" s="110" t="s">
        <v>88</v>
      </c>
      <c r="E15" s="111">
        <v>16000</v>
      </c>
      <c r="F15" s="130" t="s">
        <v>8</v>
      </c>
    </row>
    <row r="16" spans="2:6">
      <c r="B16" s="109">
        <v>8</v>
      </c>
      <c r="C16" s="109" t="s">
        <v>89</v>
      </c>
      <c r="D16" s="110" t="s">
        <v>90</v>
      </c>
      <c r="E16" s="111">
        <v>18400</v>
      </c>
      <c r="F16" s="130" t="s">
        <v>8</v>
      </c>
    </row>
    <row r="17" spans="2:6">
      <c r="B17" s="109">
        <v>9</v>
      </c>
      <c r="C17" s="109" t="s">
        <v>91</v>
      </c>
      <c r="D17" s="110" t="s">
        <v>92</v>
      </c>
      <c r="E17" s="111">
        <v>10000</v>
      </c>
      <c r="F17" s="130" t="s">
        <v>8</v>
      </c>
    </row>
    <row r="18" spans="2:6">
      <c r="B18" s="109">
        <v>10</v>
      </c>
      <c r="C18" s="109" t="s">
        <v>93</v>
      </c>
      <c r="D18" s="110" t="s">
        <v>94</v>
      </c>
      <c r="E18" s="111">
        <v>12000</v>
      </c>
      <c r="F18" s="130" t="s">
        <v>8</v>
      </c>
    </row>
    <row r="19" spans="2:6">
      <c r="B19" s="109">
        <v>11</v>
      </c>
      <c r="C19" s="109" t="s">
        <v>95</v>
      </c>
      <c r="D19" s="110" t="s">
        <v>96</v>
      </c>
      <c r="E19" s="111">
        <v>16500</v>
      </c>
      <c r="F19" s="130" t="s">
        <v>8</v>
      </c>
    </row>
    <row r="20" spans="2:6">
      <c r="B20" s="109">
        <v>12</v>
      </c>
      <c r="C20" s="109" t="s">
        <v>101</v>
      </c>
      <c r="D20" s="110" t="s">
        <v>102</v>
      </c>
      <c r="E20" s="111">
        <v>12000</v>
      </c>
      <c r="F20" s="130" t="s">
        <v>8</v>
      </c>
    </row>
    <row r="21" spans="2:6">
      <c r="B21" s="109">
        <v>13</v>
      </c>
      <c r="C21" s="109" t="s">
        <v>307</v>
      </c>
      <c r="D21" s="110" t="s">
        <v>7</v>
      </c>
      <c r="E21" s="111">
        <v>10000</v>
      </c>
      <c r="F21" s="130" t="s">
        <v>308</v>
      </c>
    </row>
    <row r="22" spans="2:6">
      <c r="B22" s="109">
        <v>14</v>
      </c>
      <c r="C22" s="109" t="s">
        <v>309</v>
      </c>
      <c r="D22" s="110" t="s">
        <v>14</v>
      </c>
      <c r="E22" s="111">
        <v>10000</v>
      </c>
      <c r="F22" s="130" t="s">
        <v>308</v>
      </c>
    </row>
    <row r="23" spans="2:6">
      <c r="B23" s="109">
        <v>15</v>
      </c>
      <c r="C23" s="109" t="s">
        <v>310</v>
      </c>
      <c r="D23" s="110" t="s">
        <v>16</v>
      </c>
      <c r="E23" s="111">
        <v>24400</v>
      </c>
      <c r="F23" s="130" t="s">
        <v>308</v>
      </c>
    </row>
    <row r="24" spans="2:6">
      <c r="B24" s="109">
        <v>16</v>
      </c>
      <c r="C24" s="109" t="s">
        <v>311</v>
      </c>
      <c r="D24" s="110" t="s">
        <v>18</v>
      </c>
      <c r="E24" s="111">
        <v>14000</v>
      </c>
      <c r="F24" s="130" t="s">
        <v>308</v>
      </c>
    </row>
    <row r="25" spans="2:6">
      <c r="B25" s="109">
        <v>17</v>
      </c>
      <c r="C25" s="109" t="s">
        <v>312</v>
      </c>
      <c r="D25" s="110" t="s">
        <v>20</v>
      </c>
      <c r="E25" s="111">
        <v>12000</v>
      </c>
      <c r="F25" s="130" t="s">
        <v>308</v>
      </c>
    </row>
    <row r="26" spans="2:6">
      <c r="B26" s="109">
        <v>18</v>
      </c>
      <c r="C26" s="109" t="s">
        <v>313</v>
      </c>
      <c r="D26" s="110" t="s">
        <v>22</v>
      </c>
      <c r="E26" s="111">
        <v>12000</v>
      </c>
      <c r="F26" s="130" t="s">
        <v>308</v>
      </c>
    </row>
    <row r="27" spans="2:6">
      <c r="B27" s="109">
        <v>19</v>
      </c>
      <c r="C27" s="109" t="s">
        <v>314</v>
      </c>
      <c r="D27" s="110" t="s">
        <v>24</v>
      </c>
      <c r="E27" s="111">
        <v>10500</v>
      </c>
      <c r="F27" s="130" t="s">
        <v>308</v>
      </c>
    </row>
    <row r="28" spans="2:6">
      <c r="B28" s="109">
        <v>20</v>
      </c>
      <c r="C28" s="109" t="s">
        <v>315</v>
      </c>
      <c r="D28" s="110" t="s">
        <v>26</v>
      </c>
      <c r="E28" s="111">
        <v>16000</v>
      </c>
      <c r="F28" s="130" t="s">
        <v>308</v>
      </c>
    </row>
    <row r="29" spans="2:6">
      <c r="B29" s="109">
        <v>21</v>
      </c>
      <c r="C29" s="109" t="s">
        <v>316</v>
      </c>
      <c r="D29" s="110" t="s">
        <v>28</v>
      </c>
      <c r="E29" s="111">
        <v>11000</v>
      </c>
      <c r="F29" s="130" t="s">
        <v>308</v>
      </c>
    </row>
    <row r="30" spans="2:6">
      <c r="B30" s="109">
        <v>22</v>
      </c>
      <c r="C30" s="109" t="s">
        <v>317</v>
      </c>
      <c r="D30" s="110" t="s">
        <v>30</v>
      </c>
      <c r="E30" s="111">
        <v>8000</v>
      </c>
      <c r="F30" s="130" t="s">
        <v>308</v>
      </c>
    </row>
    <row r="31" spans="2:6">
      <c r="B31" s="109">
        <v>23</v>
      </c>
      <c r="C31" s="109" t="s">
        <v>318</v>
      </c>
      <c r="D31" s="110" t="s">
        <v>34</v>
      </c>
      <c r="E31" s="111">
        <v>14000</v>
      </c>
      <c r="F31" s="130" t="s">
        <v>308</v>
      </c>
    </row>
    <row r="32" spans="2:6">
      <c r="B32" s="109">
        <v>24</v>
      </c>
      <c r="C32" s="109" t="s">
        <v>319</v>
      </c>
      <c r="D32" s="110" t="s">
        <v>36</v>
      </c>
      <c r="E32" s="111">
        <v>15000</v>
      </c>
      <c r="F32" s="130" t="s">
        <v>308</v>
      </c>
    </row>
    <row r="33" spans="2:6">
      <c r="B33" s="109">
        <v>25</v>
      </c>
      <c r="C33" s="109" t="s">
        <v>320</v>
      </c>
      <c r="D33" s="110" t="s">
        <v>38</v>
      </c>
      <c r="E33" s="111">
        <v>18000</v>
      </c>
      <c r="F33" s="130" t="s">
        <v>308</v>
      </c>
    </row>
    <row r="34" spans="2:6">
      <c r="B34" s="109">
        <v>26</v>
      </c>
      <c r="C34" s="109" t="s">
        <v>321</v>
      </c>
      <c r="D34" s="110" t="s">
        <v>40</v>
      </c>
      <c r="E34" s="111">
        <v>4000</v>
      </c>
      <c r="F34" s="130" t="s">
        <v>308</v>
      </c>
    </row>
    <row r="35" spans="2:6">
      <c r="B35" s="109">
        <v>27</v>
      </c>
      <c r="C35" s="109" t="s">
        <v>322</v>
      </c>
      <c r="D35" s="110" t="s">
        <v>42</v>
      </c>
      <c r="E35" s="111">
        <v>4000</v>
      </c>
      <c r="F35" s="130" t="s">
        <v>308</v>
      </c>
    </row>
    <row r="36" spans="2:6">
      <c r="B36" s="109">
        <v>28</v>
      </c>
      <c r="C36" s="109" t="s">
        <v>323</v>
      </c>
      <c r="D36" s="110" t="s">
        <v>44</v>
      </c>
      <c r="E36" s="111">
        <v>4500</v>
      </c>
      <c r="F36" s="130" t="s">
        <v>308</v>
      </c>
    </row>
    <row r="37" spans="2:6">
      <c r="B37" s="109">
        <v>29</v>
      </c>
      <c r="C37" s="109" t="s">
        <v>324</v>
      </c>
      <c r="D37" s="110" t="s">
        <v>46</v>
      </c>
      <c r="E37" s="111">
        <v>4000</v>
      </c>
      <c r="F37" s="130" t="s">
        <v>308</v>
      </c>
    </row>
    <row r="38" spans="2:6">
      <c r="B38" s="109">
        <v>30</v>
      </c>
      <c r="C38" s="109" t="s">
        <v>325</v>
      </c>
      <c r="D38" s="110" t="s">
        <v>48</v>
      </c>
      <c r="E38" s="111">
        <v>6500</v>
      </c>
      <c r="F38" s="130" t="s">
        <v>308</v>
      </c>
    </row>
    <row r="39" spans="2:6">
      <c r="B39" s="109">
        <v>31</v>
      </c>
      <c r="C39" s="109" t="s">
        <v>326</v>
      </c>
      <c r="D39" s="110" t="s">
        <v>50</v>
      </c>
      <c r="E39" s="111">
        <v>6500</v>
      </c>
      <c r="F39" s="130" t="s">
        <v>308</v>
      </c>
    </row>
    <row r="40" spans="2:6">
      <c r="B40" s="109">
        <v>32</v>
      </c>
      <c r="C40" s="109" t="s">
        <v>327</v>
      </c>
      <c r="D40" s="110" t="s">
        <v>54</v>
      </c>
      <c r="E40" s="111">
        <v>4000</v>
      </c>
      <c r="F40" s="130" t="s">
        <v>308</v>
      </c>
    </row>
    <row r="41" spans="2:6">
      <c r="B41" s="109">
        <v>33</v>
      </c>
      <c r="C41" s="109" t="s">
        <v>328</v>
      </c>
      <c r="D41" s="110" t="s">
        <v>56</v>
      </c>
      <c r="E41" s="111">
        <v>5000</v>
      </c>
      <c r="F41" s="130" t="s">
        <v>308</v>
      </c>
    </row>
    <row r="42" spans="2:6">
      <c r="B42" s="109">
        <v>34</v>
      </c>
      <c r="C42" s="109" t="s">
        <v>329</v>
      </c>
      <c r="D42" s="110" t="s">
        <v>58</v>
      </c>
      <c r="E42" s="111">
        <v>5000</v>
      </c>
      <c r="F42" s="130" t="s">
        <v>308</v>
      </c>
    </row>
    <row r="43" spans="2:6">
      <c r="B43" s="109">
        <v>35</v>
      </c>
      <c r="C43" s="109" t="s">
        <v>330</v>
      </c>
      <c r="D43" s="110" t="s">
        <v>64</v>
      </c>
      <c r="E43" s="111">
        <v>4000</v>
      </c>
      <c r="F43" s="130" t="s">
        <v>308</v>
      </c>
    </row>
    <row r="44" spans="2:6">
      <c r="B44" s="109">
        <v>36</v>
      </c>
      <c r="C44" s="109" t="s">
        <v>331</v>
      </c>
      <c r="D44" s="110" t="s">
        <v>80</v>
      </c>
      <c r="E44" s="111">
        <v>7000</v>
      </c>
      <c r="F44" s="130" t="s">
        <v>308</v>
      </c>
    </row>
    <row r="45" spans="2:6">
      <c r="B45" s="109">
        <v>37</v>
      </c>
      <c r="C45" s="109" t="s">
        <v>332</v>
      </c>
      <c r="D45" s="110" t="s">
        <v>82</v>
      </c>
      <c r="E45" s="111">
        <v>8000</v>
      </c>
      <c r="F45" s="130" t="s">
        <v>308</v>
      </c>
    </row>
    <row r="46" spans="2:6">
      <c r="B46" s="109">
        <v>38</v>
      </c>
      <c r="C46" s="109" t="s">
        <v>333</v>
      </c>
      <c r="D46" s="110" t="s">
        <v>98</v>
      </c>
      <c r="E46" s="111">
        <v>14000</v>
      </c>
      <c r="F46" s="130" t="s">
        <v>308</v>
      </c>
    </row>
    <row r="47" spans="2:6">
      <c r="B47" s="109">
        <v>39</v>
      </c>
      <c r="C47" s="109" t="s">
        <v>334</v>
      </c>
      <c r="D47" s="110" t="s">
        <v>100</v>
      </c>
      <c r="E47" s="111">
        <v>9000</v>
      </c>
      <c r="F47" s="130" t="s">
        <v>308</v>
      </c>
    </row>
    <row r="48" spans="2:6">
      <c r="B48" s="109">
        <v>40</v>
      </c>
      <c r="C48" s="109" t="s">
        <v>335</v>
      </c>
      <c r="D48" s="110" t="s">
        <v>270</v>
      </c>
      <c r="E48" s="111">
        <v>4800</v>
      </c>
      <c r="F48" s="130" t="s">
        <v>308</v>
      </c>
    </row>
    <row r="49" spans="2:6">
      <c r="B49" s="109">
        <v>41</v>
      </c>
      <c r="C49" s="109" t="s">
        <v>336</v>
      </c>
      <c r="D49" s="110" t="s">
        <v>273</v>
      </c>
      <c r="E49" s="111">
        <v>3500</v>
      </c>
      <c r="F49" s="130" t="s">
        <v>308</v>
      </c>
    </row>
    <row r="50" spans="2:6">
      <c r="B50" s="109">
        <v>42</v>
      </c>
      <c r="C50" s="109" t="s">
        <v>337</v>
      </c>
      <c r="D50" s="110" t="s">
        <v>338</v>
      </c>
      <c r="E50" s="111">
        <v>13000</v>
      </c>
      <c r="F50" s="130" t="s">
        <v>308</v>
      </c>
    </row>
    <row r="51" spans="2:6">
      <c r="B51" s="109">
        <v>43</v>
      </c>
      <c r="C51" s="109" t="s">
        <v>339</v>
      </c>
      <c r="D51" s="110" t="s">
        <v>288</v>
      </c>
      <c r="E51" s="111">
        <v>8000</v>
      </c>
      <c r="F51" s="130" t="s">
        <v>308</v>
      </c>
    </row>
    <row r="52" spans="2:6">
      <c r="B52" s="109">
        <v>44</v>
      </c>
      <c r="C52" s="109" t="s">
        <v>374</v>
      </c>
      <c r="D52" s="110" t="s">
        <v>375</v>
      </c>
      <c r="E52" s="111">
        <v>6000</v>
      </c>
      <c r="F52" s="130" t="s">
        <v>376</v>
      </c>
    </row>
    <row r="53" spans="2:6">
      <c r="B53" s="109">
        <v>45</v>
      </c>
      <c r="C53" s="109" t="s">
        <v>377</v>
      </c>
      <c r="D53" s="110" t="s">
        <v>378</v>
      </c>
      <c r="E53" s="111">
        <v>8000</v>
      </c>
      <c r="F53" s="130" t="s">
        <v>379</v>
      </c>
    </row>
    <row r="54" spans="2:6">
      <c r="B54" s="109">
        <v>46</v>
      </c>
      <c r="C54" s="109" t="s">
        <v>380</v>
      </c>
      <c r="D54" s="110" t="s">
        <v>381</v>
      </c>
      <c r="E54" s="111">
        <v>10000</v>
      </c>
      <c r="F54" s="130" t="s">
        <v>382</v>
      </c>
    </row>
    <row r="55" spans="2:6">
      <c r="B55" s="109">
        <v>47</v>
      </c>
      <c r="C55" s="109" t="s">
        <v>397</v>
      </c>
      <c r="D55" s="110" t="s">
        <v>398</v>
      </c>
      <c r="E55" s="111">
        <v>3500</v>
      </c>
      <c r="F55" s="130" t="s">
        <v>399</v>
      </c>
    </row>
    <row r="56" spans="2:6">
      <c r="B56" s="109">
        <v>48</v>
      </c>
      <c r="C56" s="109" t="s">
        <v>400</v>
      </c>
      <c r="D56" s="110" t="s">
        <v>401</v>
      </c>
      <c r="E56" s="111">
        <v>4000</v>
      </c>
      <c r="F56" s="130" t="s">
        <v>399</v>
      </c>
    </row>
    <row r="57" spans="2:6">
      <c r="B57" s="109">
        <v>49</v>
      </c>
      <c r="C57" s="109" t="s">
        <v>402</v>
      </c>
      <c r="D57" s="110" t="s">
        <v>403</v>
      </c>
      <c r="E57" s="111">
        <v>7000</v>
      </c>
      <c r="F57" s="130" t="s">
        <v>404</v>
      </c>
    </row>
    <row r="58" spans="2:6">
      <c r="B58" s="109">
        <v>50</v>
      </c>
      <c r="C58" s="109" t="s">
        <v>408</v>
      </c>
      <c r="D58" s="110" t="s">
        <v>409</v>
      </c>
      <c r="E58" s="111">
        <v>4000</v>
      </c>
      <c r="F58" s="130" t="s">
        <v>410</v>
      </c>
    </row>
    <row r="59" spans="2:6">
      <c r="B59" s="79"/>
      <c r="C59" s="79"/>
      <c r="D59" s="80"/>
      <c r="E59" s="81"/>
      <c r="F59" s="82"/>
    </row>
    <row r="60" spans="2:6">
      <c r="B60" s="74" t="s">
        <v>2</v>
      </c>
      <c r="C60" s="74" t="s">
        <v>3</v>
      </c>
      <c r="D60" s="74" t="s">
        <v>4</v>
      </c>
      <c r="E60" s="75" t="s">
        <v>5</v>
      </c>
      <c r="F60" s="74" t="s">
        <v>257</v>
      </c>
    </row>
    <row r="61" spans="2:6">
      <c r="B61" s="98"/>
      <c r="C61" s="99" t="s">
        <v>260</v>
      </c>
      <c r="D61" s="100"/>
      <c r="E61" s="77"/>
      <c r="F61" s="78"/>
    </row>
    <row r="62" spans="2:6">
      <c r="B62" s="109">
        <v>1</v>
      </c>
      <c r="C62" s="109" t="s">
        <v>103</v>
      </c>
      <c r="D62" s="110" t="s">
        <v>104</v>
      </c>
      <c r="E62" s="111">
        <v>7000</v>
      </c>
      <c r="F62" s="130" t="s">
        <v>8</v>
      </c>
    </row>
    <row r="63" spans="2:6">
      <c r="B63" s="109">
        <f>B62+1</f>
        <v>2</v>
      </c>
      <c r="C63" s="109" t="s">
        <v>383</v>
      </c>
      <c r="D63" s="110" t="s">
        <v>384</v>
      </c>
      <c r="E63" s="111">
        <v>4500</v>
      </c>
      <c r="F63" s="130" t="s">
        <v>385</v>
      </c>
    </row>
    <row r="64" spans="2:6">
      <c r="B64" s="109">
        <f>B63+1</f>
        <v>3</v>
      </c>
      <c r="C64" s="109" t="s">
        <v>405</v>
      </c>
      <c r="D64" s="110" t="s">
        <v>406</v>
      </c>
      <c r="E64" s="111">
        <v>4000</v>
      </c>
      <c r="F64" s="130" t="s">
        <v>399</v>
      </c>
    </row>
    <row r="65" spans="2:6">
      <c r="B65" s="79"/>
      <c r="C65" s="79"/>
      <c r="D65" s="80"/>
      <c r="E65" s="81"/>
      <c r="F65" s="82"/>
    </row>
    <row r="66" spans="2:6">
      <c r="B66" s="74" t="s">
        <v>2</v>
      </c>
      <c r="C66" s="74" t="s">
        <v>3</v>
      </c>
      <c r="D66" s="74" t="s">
        <v>4</v>
      </c>
      <c r="E66" s="75" t="s">
        <v>5</v>
      </c>
      <c r="F66" s="74" t="s">
        <v>257</v>
      </c>
    </row>
    <row r="67" spans="2:6">
      <c r="B67" s="98"/>
      <c r="C67" s="99" t="s">
        <v>261</v>
      </c>
      <c r="D67" s="100"/>
      <c r="E67" s="77"/>
      <c r="F67" s="78"/>
    </row>
    <row r="68" spans="2:6">
      <c r="B68" s="109">
        <f t="shared" ref="B68:B92" si="0">+B67+1</f>
        <v>1</v>
      </c>
      <c r="C68" s="109" t="s">
        <v>342</v>
      </c>
      <c r="D68" s="110" t="s">
        <v>110</v>
      </c>
      <c r="E68" s="111">
        <v>4500</v>
      </c>
      <c r="F68" s="130" t="s">
        <v>308</v>
      </c>
    </row>
    <row r="69" spans="2:6">
      <c r="B69" s="109">
        <f t="shared" si="0"/>
        <v>2</v>
      </c>
      <c r="C69" s="109" t="s">
        <v>343</v>
      </c>
      <c r="D69" s="110" t="s">
        <v>112</v>
      </c>
      <c r="E69" s="111">
        <v>5500</v>
      </c>
      <c r="F69" s="130" t="s">
        <v>308</v>
      </c>
    </row>
    <row r="70" spans="2:6">
      <c r="B70" s="109">
        <f t="shared" si="0"/>
        <v>3</v>
      </c>
      <c r="C70" s="109" t="s">
        <v>344</v>
      </c>
      <c r="D70" s="110" t="s">
        <v>114</v>
      </c>
      <c r="E70" s="111">
        <v>5200</v>
      </c>
      <c r="F70" s="130" t="s">
        <v>308</v>
      </c>
    </row>
    <row r="71" spans="2:6">
      <c r="B71" s="109">
        <f t="shared" si="0"/>
        <v>4</v>
      </c>
      <c r="C71" s="109" t="s">
        <v>345</v>
      </c>
      <c r="D71" s="110" t="s">
        <v>116</v>
      </c>
      <c r="E71" s="111">
        <v>4500</v>
      </c>
      <c r="F71" s="130" t="s">
        <v>308</v>
      </c>
    </row>
    <row r="72" spans="2:6">
      <c r="B72" s="109">
        <f t="shared" si="0"/>
        <v>5</v>
      </c>
      <c r="C72" s="109" t="s">
        <v>346</v>
      </c>
      <c r="D72" s="110" t="s">
        <v>118</v>
      </c>
      <c r="E72" s="111">
        <v>4000</v>
      </c>
      <c r="F72" s="130" t="s">
        <v>308</v>
      </c>
    </row>
    <row r="73" spans="2:6">
      <c r="B73" s="109">
        <f t="shared" si="0"/>
        <v>6</v>
      </c>
      <c r="C73" s="109" t="s">
        <v>347</v>
      </c>
      <c r="D73" s="110" t="s">
        <v>120</v>
      </c>
      <c r="E73" s="111">
        <v>4500</v>
      </c>
      <c r="F73" s="130" t="s">
        <v>308</v>
      </c>
    </row>
    <row r="74" spans="2:6">
      <c r="B74" s="109">
        <f t="shared" si="0"/>
        <v>7</v>
      </c>
      <c r="C74" s="109" t="s">
        <v>348</v>
      </c>
      <c r="D74" s="110" t="s">
        <v>122</v>
      </c>
      <c r="E74" s="111">
        <v>10000</v>
      </c>
      <c r="F74" s="130" t="s">
        <v>308</v>
      </c>
    </row>
    <row r="75" spans="2:6">
      <c r="B75" s="109">
        <f t="shared" si="0"/>
        <v>8</v>
      </c>
      <c r="C75" s="109" t="s">
        <v>349</v>
      </c>
      <c r="D75" s="110" t="s">
        <v>124</v>
      </c>
      <c r="E75" s="111">
        <v>3500</v>
      </c>
      <c r="F75" s="130" t="s">
        <v>308</v>
      </c>
    </row>
    <row r="76" spans="2:6">
      <c r="B76" s="109">
        <f t="shared" si="0"/>
        <v>9</v>
      </c>
      <c r="C76" s="109" t="s">
        <v>350</v>
      </c>
      <c r="D76" s="110" t="s">
        <v>126</v>
      </c>
      <c r="E76" s="111">
        <v>3500</v>
      </c>
      <c r="F76" s="130" t="s">
        <v>308</v>
      </c>
    </row>
    <row r="77" spans="2:6">
      <c r="B77" s="109">
        <f t="shared" si="0"/>
        <v>10</v>
      </c>
      <c r="C77" s="109" t="s">
        <v>351</v>
      </c>
      <c r="D77" s="110" t="s">
        <v>128</v>
      </c>
      <c r="E77" s="111">
        <v>4500</v>
      </c>
      <c r="F77" s="130" t="s">
        <v>308</v>
      </c>
    </row>
    <row r="78" spans="2:6">
      <c r="B78" s="109">
        <f t="shared" si="0"/>
        <v>11</v>
      </c>
      <c r="C78" s="109" t="s">
        <v>352</v>
      </c>
      <c r="D78" s="110" t="s">
        <v>130</v>
      </c>
      <c r="E78" s="111">
        <v>4500</v>
      </c>
      <c r="F78" s="130" t="s">
        <v>308</v>
      </c>
    </row>
    <row r="79" spans="2:6">
      <c r="B79" s="109">
        <f t="shared" si="0"/>
        <v>12</v>
      </c>
      <c r="C79" s="109" t="s">
        <v>353</v>
      </c>
      <c r="D79" s="110" t="s">
        <v>132</v>
      </c>
      <c r="E79" s="111">
        <v>4500</v>
      </c>
      <c r="F79" s="130" t="s">
        <v>308</v>
      </c>
    </row>
    <row r="80" spans="2:6">
      <c r="B80" s="109">
        <f t="shared" si="0"/>
        <v>13</v>
      </c>
      <c r="C80" s="109" t="s">
        <v>354</v>
      </c>
      <c r="D80" s="110" t="s">
        <v>134</v>
      </c>
      <c r="E80" s="111">
        <v>3500</v>
      </c>
      <c r="F80" s="130" t="s">
        <v>308</v>
      </c>
    </row>
    <row r="81" spans="2:6">
      <c r="B81" s="109">
        <f t="shared" si="0"/>
        <v>14</v>
      </c>
      <c r="C81" s="109" t="s">
        <v>355</v>
      </c>
      <c r="D81" s="110" t="s">
        <v>136</v>
      </c>
      <c r="E81" s="111">
        <v>4000</v>
      </c>
      <c r="F81" s="130" t="s">
        <v>308</v>
      </c>
    </row>
    <row r="82" spans="2:6">
      <c r="B82" s="109">
        <f t="shared" si="0"/>
        <v>15</v>
      </c>
      <c r="C82" s="109" t="s">
        <v>356</v>
      </c>
      <c r="D82" s="110" t="s">
        <v>138</v>
      </c>
      <c r="E82" s="111">
        <v>4700</v>
      </c>
      <c r="F82" s="130" t="s">
        <v>308</v>
      </c>
    </row>
    <row r="83" spans="2:6">
      <c r="B83" s="109">
        <f t="shared" si="0"/>
        <v>16</v>
      </c>
      <c r="C83" s="109" t="s">
        <v>357</v>
      </c>
      <c r="D83" s="110" t="s">
        <v>140</v>
      </c>
      <c r="E83" s="111">
        <v>4000</v>
      </c>
      <c r="F83" s="130" t="s">
        <v>308</v>
      </c>
    </row>
    <row r="84" spans="2:6">
      <c r="B84" s="109">
        <f t="shared" si="0"/>
        <v>17</v>
      </c>
      <c r="C84" s="109" t="s">
        <v>358</v>
      </c>
      <c r="D84" s="110" t="s">
        <v>142</v>
      </c>
      <c r="E84" s="111">
        <v>4500</v>
      </c>
      <c r="F84" s="130" t="s">
        <v>308</v>
      </c>
    </row>
    <row r="85" spans="2:6">
      <c r="B85" s="109">
        <f t="shared" si="0"/>
        <v>18</v>
      </c>
      <c r="C85" s="109" t="s">
        <v>359</v>
      </c>
      <c r="D85" s="110" t="s">
        <v>144</v>
      </c>
      <c r="E85" s="111">
        <v>6000</v>
      </c>
      <c r="F85" s="130" t="s">
        <v>308</v>
      </c>
    </row>
    <row r="86" spans="2:6">
      <c r="B86" s="109">
        <f t="shared" si="0"/>
        <v>19</v>
      </c>
      <c r="C86" s="109" t="s">
        <v>360</v>
      </c>
      <c r="D86" s="110" t="s">
        <v>146</v>
      </c>
      <c r="E86" s="111">
        <v>4000</v>
      </c>
      <c r="F86" s="130" t="s">
        <v>308</v>
      </c>
    </row>
    <row r="87" spans="2:6">
      <c r="B87" s="109">
        <f t="shared" si="0"/>
        <v>20</v>
      </c>
      <c r="C87" s="109" t="s">
        <v>362</v>
      </c>
      <c r="D87" s="110" t="s">
        <v>150</v>
      </c>
      <c r="E87" s="111">
        <v>6700</v>
      </c>
      <c r="F87" s="130" t="s">
        <v>308</v>
      </c>
    </row>
    <row r="88" spans="2:6">
      <c r="B88" s="109">
        <f t="shared" si="0"/>
        <v>21</v>
      </c>
      <c r="C88" s="109" t="s">
        <v>364</v>
      </c>
      <c r="D88" s="110" t="s">
        <v>154</v>
      </c>
      <c r="E88" s="111">
        <v>11000</v>
      </c>
      <c r="F88" s="130" t="s">
        <v>308</v>
      </c>
    </row>
    <row r="89" spans="2:6">
      <c r="B89" s="109">
        <f t="shared" si="0"/>
        <v>22</v>
      </c>
      <c r="C89" s="109" t="s">
        <v>365</v>
      </c>
      <c r="D89" s="110" t="s">
        <v>156</v>
      </c>
      <c r="E89" s="111">
        <v>11000</v>
      </c>
      <c r="F89" s="130" t="s">
        <v>308</v>
      </c>
    </row>
    <row r="90" spans="2:6">
      <c r="B90" s="109">
        <f t="shared" si="0"/>
        <v>23</v>
      </c>
      <c r="C90" s="109" t="s">
        <v>366</v>
      </c>
      <c r="D90" s="110" t="s">
        <v>158</v>
      </c>
      <c r="E90" s="111">
        <v>10000</v>
      </c>
      <c r="F90" s="130" t="s">
        <v>308</v>
      </c>
    </row>
    <row r="91" spans="2:6">
      <c r="B91" s="109">
        <f t="shared" si="0"/>
        <v>24</v>
      </c>
      <c r="C91" s="109" t="s">
        <v>386</v>
      </c>
      <c r="D91" s="110" t="s">
        <v>387</v>
      </c>
      <c r="E91" s="111">
        <v>3500</v>
      </c>
      <c r="F91" s="130" t="s">
        <v>385</v>
      </c>
    </row>
    <row r="92" spans="2:6">
      <c r="B92" s="109">
        <f t="shared" si="0"/>
        <v>25</v>
      </c>
      <c r="C92" s="109" t="s">
        <v>388</v>
      </c>
      <c r="D92" s="110" t="s">
        <v>148</v>
      </c>
      <c r="E92" s="111">
        <v>3500</v>
      </c>
      <c r="F92" s="130" t="s">
        <v>385</v>
      </c>
    </row>
    <row r="93" spans="2:6">
      <c r="B93" s="79"/>
      <c r="C93" s="79"/>
      <c r="D93" s="80"/>
      <c r="E93" s="81"/>
      <c r="F93" s="82"/>
    </row>
    <row r="94" spans="2:6">
      <c r="B94" s="74" t="s">
        <v>2</v>
      </c>
      <c r="C94" s="74" t="s">
        <v>3</v>
      </c>
      <c r="D94" s="74" t="s">
        <v>4</v>
      </c>
      <c r="E94" s="75" t="s">
        <v>5</v>
      </c>
      <c r="F94" s="74" t="s">
        <v>257</v>
      </c>
    </row>
    <row r="95" spans="2:6">
      <c r="B95" s="98"/>
      <c r="C95" s="99" t="s">
        <v>262</v>
      </c>
      <c r="D95" s="100"/>
      <c r="E95" s="77"/>
      <c r="F95" s="78"/>
    </row>
    <row r="96" spans="2:6">
      <c r="B96" s="109">
        <v>1</v>
      </c>
      <c r="C96" s="109" t="s">
        <v>159</v>
      </c>
      <c r="D96" s="110" t="s">
        <v>160</v>
      </c>
      <c r="E96" s="111">
        <v>15000</v>
      </c>
      <c r="F96" s="130" t="s">
        <v>8</v>
      </c>
    </row>
    <row r="97" spans="2:6">
      <c r="B97" s="109">
        <v>2</v>
      </c>
      <c r="C97" s="109" t="s">
        <v>163</v>
      </c>
      <c r="D97" s="110" t="s">
        <v>164</v>
      </c>
      <c r="E97" s="111">
        <v>10000</v>
      </c>
      <c r="F97" s="130" t="s">
        <v>8</v>
      </c>
    </row>
    <row r="98" spans="2:6">
      <c r="B98" s="109">
        <v>3</v>
      </c>
      <c r="C98" s="109" t="s">
        <v>165</v>
      </c>
      <c r="D98" s="110" t="s">
        <v>166</v>
      </c>
      <c r="E98" s="111">
        <v>21000</v>
      </c>
      <c r="F98" s="130" t="s">
        <v>8</v>
      </c>
    </row>
    <row r="99" spans="2:6">
      <c r="B99" s="109">
        <v>4</v>
      </c>
      <c r="C99" s="109" t="s">
        <v>167</v>
      </c>
      <c r="D99" s="110" t="s">
        <v>168</v>
      </c>
      <c r="E99" s="111">
        <v>10000</v>
      </c>
      <c r="F99" s="130" t="s">
        <v>8</v>
      </c>
    </row>
    <row r="100" spans="2:6">
      <c r="B100" s="109">
        <v>5</v>
      </c>
      <c r="C100" s="109" t="s">
        <v>173</v>
      </c>
      <c r="D100" s="110" t="s">
        <v>174</v>
      </c>
      <c r="E100" s="111">
        <v>12000</v>
      </c>
      <c r="F100" s="130" t="s">
        <v>8</v>
      </c>
    </row>
    <row r="101" spans="2:6">
      <c r="B101" s="109">
        <v>6</v>
      </c>
      <c r="C101" s="109" t="s">
        <v>175</v>
      </c>
      <c r="D101" s="110" t="s">
        <v>176</v>
      </c>
      <c r="E101" s="111">
        <v>14000</v>
      </c>
      <c r="F101" s="130" t="s">
        <v>8</v>
      </c>
    </row>
    <row r="102" spans="2:6">
      <c r="B102" s="109">
        <v>7</v>
      </c>
      <c r="C102" s="109" t="s">
        <v>177</v>
      </c>
      <c r="D102" s="110" t="s">
        <v>178</v>
      </c>
      <c r="E102" s="111">
        <v>12000</v>
      </c>
      <c r="F102" s="130" t="s">
        <v>8</v>
      </c>
    </row>
    <row r="103" spans="2:6">
      <c r="B103" s="109">
        <v>8</v>
      </c>
      <c r="C103" s="109" t="s">
        <v>179</v>
      </c>
      <c r="D103" s="110" t="s">
        <v>180</v>
      </c>
      <c r="E103" s="111">
        <v>20000</v>
      </c>
      <c r="F103" s="130" t="s">
        <v>8</v>
      </c>
    </row>
    <row r="104" spans="2:6">
      <c r="B104" s="109">
        <v>9</v>
      </c>
      <c r="C104" s="109" t="s">
        <v>181</v>
      </c>
      <c r="D104" s="110" t="s">
        <v>182</v>
      </c>
      <c r="E104" s="111">
        <v>7000</v>
      </c>
      <c r="F104" s="130" t="s">
        <v>8</v>
      </c>
    </row>
    <row r="105" spans="2:6">
      <c r="B105" s="109">
        <v>10</v>
      </c>
      <c r="C105" s="109" t="s">
        <v>183</v>
      </c>
      <c r="D105" s="110" t="s">
        <v>184</v>
      </c>
      <c r="E105" s="111">
        <v>14000</v>
      </c>
      <c r="F105" s="130" t="s">
        <v>8</v>
      </c>
    </row>
    <row r="106" spans="2:6">
      <c r="B106" s="109">
        <v>11</v>
      </c>
      <c r="C106" s="109" t="s">
        <v>185</v>
      </c>
      <c r="D106" s="110" t="s">
        <v>186</v>
      </c>
      <c r="E106" s="111">
        <v>10000</v>
      </c>
      <c r="F106" s="130" t="s">
        <v>8</v>
      </c>
    </row>
    <row r="107" spans="2:6">
      <c r="B107" s="109">
        <v>12</v>
      </c>
      <c r="C107" s="109" t="s">
        <v>187</v>
      </c>
      <c r="D107" s="110" t="s">
        <v>188</v>
      </c>
      <c r="E107" s="111">
        <v>20000</v>
      </c>
      <c r="F107" s="130" t="s">
        <v>8</v>
      </c>
    </row>
    <row r="108" spans="2:6">
      <c r="B108" s="109">
        <v>13</v>
      </c>
      <c r="C108" s="109" t="s">
        <v>191</v>
      </c>
      <c r="D108" s="110" t="s">
        <v>192</v>
      </c>
      <c r="E108" s="111">
        <v>6000</v>
      </c>
      <c r="F108" s="130" t="s">
        <v>8</v>
      </c>
    </row>
    <row r="109" spans="2:6">
      <c r="B109" s="109">
        <v>14</v>
      </c>
      <c r="C109" s="109" t="s">
        <v>193</v>
      </c>
      <c r="D109" s="110" t="s">
        <v>194</v>
      </c>
      <c r="E109" s="111">
        <v>4500</v>
      </c>
      <c r="F109" s="130" t="s">
        <v>8</v>
      </c>
    </row>
    <row r="110" spans="2:6">
      <c r="B110" s="109">
        <v>15</v>
      </c>
      <c r="C110" s="109" t="s">
        <v>195</v>
      </c>
      <c r="D110" s="110" t="s">
        <v>196</v>
      </c>
      <c r="E110" s="111">
        <v>4000</v>
      </c>
      <c r="F110" s="130" t="s">
        <v>8</v>
      </c>
    </row>
    <row r="111" spans="2:6">
      <c r="B111" s="109">
        <v>16</v>
      </c>
      <c r="C111" s="109" t="s">
        <v>197</v>
      </c>
      <c r="D111" s="110" t="s">
        <v>198</v>
      </c>
      <c r="E111" s="111">
        <v>4000</v>
      </c>
      <c r="F111" s="130" t="s">
        <v>8</v>
      </c>
    </row>
    <row r="112" spans="2:6">
      <c r="B112" s="109">
        <v>17</v>
      </c>
      <c r="C112" s="109" t="s">
        <v>199</v>
      </c>
      <c r="D112" s="110" t="s">
        <v>200</v>
      </c>
      <c r="E112" s="111">
        <v>6000</v>
      </c>
      <c r="F112" s="130" t="s">
        <v>8</v>
      </c>
    </row>
    <row r="113" spans="2:6">
      <c r="B113" s="109">
        <v>18</v>
      </c>
      <c r="C113" s="109" t="s">
        <v>201</v>
      </c>
      <c r="D113" s="110" t="s">
        <v>202</v>
      </c>
      <c r="E113" s="111">
        <v>5000</v>
      </c>
      <c r="F113" s="130" t="s">
        <v>8</v>
      </c>
    </row>
    <row r="114" spans="2:6">
      <c r="B114" s="109">
        <v>19</v>
      </c>
      <c r="C114" s="109" t="s">
        <v>203</v>
      </c>
      <c r="D114" s="110" t="s">
        <v>204</v>
      </c>
      <c r="E114" s="111">
        <v>4500</v>
      </c>
      <c r="F114" s="130" t="s">
        <v>8</v>
      </c>
    </row>
    <row r="115" spans="2:6">
      <c r="B115" s="109">
        <v>20</v>
      </c>
      <c r="C115" s="109" t="s">
        <v>205</v>
      </c>
      <c r="D115" s="110" t="s">
        <v>206</v>
      </c>
      <c r="E115" s="111">
        <v>4800</v>
      </c>
      <c r="F115" s="130" t="s">
        <v>8</v>
      </c>
    </row>
    <row r="116" spans="2:6">
      <c r="B116" s="109">
        <v>21</v>
      </c>
      <c r="C116" s="109" t="s">
        <v>207</v>
      </c>
      <c r="D116" s="110" t="s">
        <v>208</v>
      </c>
      <c r="E116" s="111">
        <v>5500</v>
      </c>
      <c r="F116" s="130" t="s">
        <v>8</v>
      </c>
    </row>
    <row r="117" spans="2:6">
      <c r="B117" s="109">
        <v>22</v>
      </c>
      <c r="C117" s="109" t="s">
        <v>209</v>
      </c>
      <c r="D117" s="110" t="s">
        <v>210</v>
      </c>
      <c r="E117" s="111">
        <v>4800</v>
      </c>
      <c r="F117" s="130" t="s">
        <v>8</v>
      </c>
    </row>
    <row r="118" spans="2:6">
      <c r="B118" s="109">
        <v>23</v>
      </c>
      <c r="C118" s="109" t="s">
        <v>211</v>
      </c>
      <c r="D118" s="110" t="s">
        <v>212</v>
      </c>
      <c r="E118" s="111">
        <v>7500</v>
      </c>
      <c r="F118" s="130" t="s">
        <v>8</v>
      </c>
    </row>
    <row r="119" spans="2:6">
      <c r="B119" s="109">
        <v>24</v>
      </c>
      <c r="C119" s="109" t="s">
        <v>213</v>
      </c>
      <c r="D119" s="110" t="s">
        <v>214</v>
      </c>
      <c r="E119" s="111">
        <v>6000</v>
      </c>
      <c r="F119" s="130" t="s">
        <v>8</v>
      </c>
    </row>
    <row r="120" spans="2:6">
      <c r="B120" s="109">
        <v>25</v>
      </c>
      <c r="C120" s="109" t="s">
        <v>215</v>
      </c>
      <c r="D120" s="110" t="s">
        <v>216</v>
      </c>
      <c r="E120" s="111">
        <v>6000</v>
      </c>
      <c r="F120" s="130" t="s">
        <v>8</v>
      </c>
    </row>
    <row r="121" spans="2:6">
      <c r="B121" s="109">
        <v>26</v>
      </c>
      <c r="C121" s="109" t="s">
        <v>219</v>
      </c>
      <c r="D121" s="110" t="s">
        <v>220</v>
      </c>
      <c r="E121" s="111">
        <v>3000</v>
      </c>
      <c r="F121" s="130" t="s">
        <v>8</v>
      </c>
    </row>
    <row r="122" spans="2:6">
      <c r="B122" s="109">
        <v>27</v>
      </c>
      <c r="C122" s="109" t="s">
        <v>223</v>
      </c>
      <c r="D122" s="110" t="s">
        <v>224</v>
      </c>
      <c r="E122" s="111">
        <v>8000</v>
      </c>
      <c r="F122" s="130" t="s">
        <v>8</v>
      </c>
    </row>
    <row r="123" spans="2:6">
      <c r="B123" s="109">
        <v>28</v>
      </c>
      <c r="C123" s="109" t="s">
        <v>225</v>
      </c>
      <c r="D123" s="110" t="s">
        <v>226</v>
      </c>
      <c r="E123" s="111">
        <v>8000</v>
      </c>
      <c r="F123" s="130" t="s">
        <v>8</v>
      </c>
    </row>
    <row r="124" spans="2:6">
      <c r="B124" s="109">
        <v>29</v>
      </c>
      <c r="C124" s="109" t="s">
        <v>227</v>
      </c>
      <c r="D124" s="110" t="s">
        <v>228</v>
      </c>
      <c r="E124" s="111">
        <v>8500</v>
      </c>
      <c r="F124" s="130" t="s">
        <v>8</v>
      </c>
    </row>
    <row r="125" spans="2:6">
      <c r="B125" s="109">
        <v>30</v>
      </c>
      <c r="C125" s="109" t="s">
        <v>229</v>
      </c>
      <c r="D125" s="110" t="s">
        <v>230</v>
      </c>
      <c r="E125" s="111">
        <v>8000</v>
      </c>
      <c r="F125" s="130" t="s">
        <v>8</v>
      </c>
    </row>
    <row r="126" spans="2:6">
      <c r="B126" s="109">
        <v>31</v>
      </c>
      <c r="C126" s="109" t="s">
        <v>231</v>
      </c>
      <c r="D126" s="110" t="s">
        <v>232</v>
      </c>
      <c r="E126" s="111">
        <v>12000</v>
      </c>
      <c r="F126" s="130" t="s">
        <v>8</v>
      </c>
    </row>
    <row r="127" spans="2:6">
      <c r="B127" s="109">
        <v>32</v>
      </c>
      <c r="C127" s="109" t="s">
        <v>233</v>
      </c>
      <c r="D127" s="110" t="s">
        <v>234</v>
      </c>
      <c r="E127" s="111">
        <v>9000</v>
      </c>
      <c r="F127" s="130" t="s">
        <v>8</v>
      </c>
    </row>
    <row r="128" spans="2:6">
      <c r="B128" s="109">
        <v>33</v>
      </c>
      <c r="C128" s="109" t="s">
        <v>275</v>
      </c>
      <c r="D128" s="110" t="s">
        <v>218</v>
      </c>
      <c r="E128" s="111">
        <v>7500</v>
      </c>
      <c r="F128" s="130" t="s">
        <v>271</v>
      </c>
    </row>
    <row r="129" spans="2:6">
      <c r="B129" s="109">
        <v>34</v>
      </c>
      <c r="C129" s="109" t="s">
        <v>276</v>
      </c>
      <c r="D129" s="110" t="s">
        <v>277</v>
      </c>
      <c r="E129" s="111">
        <v>13000</v>
      </c>
      <c r="F129" s="130" t="s">
        <v>271</v>
      </c>
    </row>
    <row r="130" spans="2:6">
      <c r="B130" s="109">
        <v>35</v>
      </c>
      <c r="C130" s="109" t="s">
        <v>280</v>
      </c>
      <c r="D130" s="110" t="s">
        <v>281</v>
      </c>
      <c r="E130" s="111">
        <v>9000</v>
      </c>
      <c r="F130" s="130" t="s">
        <v>274</v>
      </c>
    </row>
    <row r="131" spans="2:6">
      <c r="B131" s="109">
        <v>36</v>
      </c>
      <c r="C131" s="109" t="s">
        <v>298</v>
      </c>
      <c r="D131" s="110" t="s">
        <v>299</v>
      </c>
      <c r="E131" s="111">
        <v>10000</v>
      </c>
      <c r="F131" s="130" t="s">
        <v>286</v>
      </c>
    </row>
    <row r="132" spans="2:6">
      <c r="B132" s="109">
        <v>37</v>
      </c>
      <c r="C132" s="109" t="s">
        <v>300</v>
      </c>
      <c r="D132" s="110" t="s">
        <v>301</v>
      </c>
      <c r="E132" s="111">
        <v>12000</v>
      </c>
      <c r="F132" s="130" t="s">
        <v>297</v>
      </c>
    </row>
    <row r="133" spans="2:6">
      <c r="B133" s="109">
        <v>38</v>
      </c>
      <c r="C133" s="109" t="s">
        <v>303</v>
      </c>
      <c r="D133" s="110" t="s">
        <v>304</v>
      </c>
      <c r="E133" s="111">
        <v>18000</v>
      </c>
      <c r="F133" s="130" t="s">
        <v>305</v>
      </c>
    </row>
    <row r="134" spans="2:6">
      <c r="B134" s="109">
        <v>39</v>
      </c>
      <c r="C134" s="109" t="s">
        <v>367</v>
      </c>
      <c r="D134" s="110" t="s">
        <v>368</v>
      </c>
      <c r="E134" s="111">
        <v>4000</v>
      </c>
      <c r="F134" s="130" t="s">
        <v>369</v>
      </c>
    </row>
    <row r="135" spans="2:6">
      <c r="B135" s="109">
        <v>40</v>
      </c>
      <c r="C135" s="109" t="s">
        <v>370</v>
      </c>
      <c r="D135" s="110" t="s">
        <v>371</v>
      </c>
      <c r="E135" s="111">
        <v>8000</v>
      </c>
      <c r="F135" s="130" t="s">
        <v>372</v>
      </c>
    </row>
    <row r="136" spans="2:6">
      <c r="B136" s="109">
        <v>41</v>
      </c>
      <c r="C136" s="109" t="s">
        <v>389</v>
      </c>
      <c r="D136" s="110" t="s">
        <v>390</v>
      </c>
      <c r="E136" s="111">
        <v>16000</v>
      </c>
      <c r="F136" s="130" t="s">
        <v>391</v>
      </c>
    </row>
    <row r="137" spans="2:6">
      <c r="B137" s="109">
        <v>42</v>
      </c>
      <c r="C137" s="109" t="s">
        <v>411</v>
      </c>
      <c r="D137" s="110" t="s">
        <v>412</v>
      </c>
      <c r="E137" s="111">
        <v>8200</v>
      </c>
      <c r="F137" s="130" t="s">
        <v>413</v>
      </c>
    </row>
    <row r="138" spans="2:6">
      <c r="B138" s="109">
        <v>43</v>
      </c>
      <c r="C138" s="109" t="s">
        <v>414</v>
      </c>
      <c r="D138" s="110" t="s">
        <v>415</v>
      </c>
      <c r="E138" s="111">
        <v>15500</v>
      </c>
      <c r="F138" s="130" t="s">
        <v>410</v>
      </c>
    </row>
    <row r="139" spans="2:6">
      <c r="B139" s="79"/>
      <c r="C139" s="79"/>
      <c r="D139" s="90"/>
      <c r="E139" s="81"/>
      <c r="F139" s="82"/>
    </row>
    <row r="140" spans="2:6">
      <c r="B140" s="74" t="s">
        <v>2</v>
      </c>
      <c r="C140" s="74" t="s">
        <v>3</v>
      </c>
      <c r="D140" s="74" t="s">
        <v>4</v>
      </c>
      <c r="E140" s="75" t="s">
        <v>5</v>
      </c>
      <c r="F140" s="74" t="s">
        <v>257</v>
      </c>
    </row>
    <row r="141" spans="2:6">
      <c r="B141" s="98"/>
      <c r="C141" s="99" t="s">
        <v>264</v>
      </c>
      <c r="D141" s="104"/>
      <c r="E141" s="77"/>
      <c r="F141" s="78"/>
    </row>
    <row r="142" spans="2:6">
      <c r="B142" s="109">
        <v>1</v>
      </c>
      <c r="C142" s="109" t="s">
        <v>241</v>
      </c>
      <c r="D142" s="110" t="s">
        <v>242</v>
      </c>
      <c r="E142" s="111">
        <v>6500</v>
      </c>
      <c r="F142" s="130" t="s">
        <v>8</v>
      </c>
    </row>
    <row r="143" spans="2:6">
      <c r="B143" s="109">
        <f>B142+1</f>
        <v>2</v>
      </c>
      <c r="C143" s="109" t="s">
        <v>243</v>
      </c>
      <c r="D143" s="110" t="s">
        <v>244</v>
      </c>
      <c r="E143" s="111">
        <v>7000</v>
      </c>
      <c r="F143" s="130" t="s">
        <v>8</v>
      </c>
    </row>
    <row r="144" spans="2:6">
      <c r="B144" s="109">
        <f t="shared" ref="B144:B150" si="1">B143+1</f>
        <v>3</v>
      </c>
      <c r="C144" s="109" t="s">
        <v>245</v>
      </c>
      <c r="D144" s="110" t="s">
        <v>246</v>
      </c>
      <c r="E144" s="111">
        <v>6500</v>
      </c>
      <c r="F144" s="130" t="s">
        <v>8</v>
      </c>
    </row>
    <row r="145" spans="2:6">
      <c r="B145" s="109">
        <f t="shared" si="1"/>
        <v>4</v>
      </c>
      <c r="C145" s="109" t="s">
        <v>247</v>
      </c>
      <c r="D145" s="110" t="s">
        <v>248</v>
      </c>
      <c r="E145" s="111">
        <v>4500</v>
      </c>
      <c r="F145" s="130" t="s">
        <v>8</v>
      </c>
    </row>
    <row r="146" spans="2:6">
      <c r="B146" s="109">
        <f t="shared" si="1"/>
        <v>5</v>
      </c>
      <c r="C146" s="109" t="s">
        <v>249</v>
      </c>
      <c r="D146" s="110" t="s">
        <v>250</v>
      </c>
      <c r="E146" s="111">
        <v>6500</v>
      </c>
      <c r="F146" s="130" t="s">
        <v>8</v>
      </c>
    </row>
    <row r="147" spans="2:6">
      <c r="B147" s="109">
        <f t="shared" si="1"/>
        <v>6</v>
      </c>
      <c r="C147" s="109" t="s">
        <v>251</v>
      </c>
      <c r="D147" s="110" t="s">
        <v>252</v>
      </c>
      <c r="E147" s="111">
        <v>5500</v>
      </c>
      <c r="F147" s="130" t="s">
        <v>8</v>
      </c>
    </row>
    <row r="148" spans="2:6">
      <c r="B148" s="109">
        <f t="shared" si="1"/>
        <v>7</v>
      </c>
      <c r="C148" s="109" t="s">
        <v>253</v>
      </c>
      <c r="D148" s="110" t="s">
        <v>254</v>
      </c>
      <c r="E148" s="111">
        <v>5500</v>
      </c>
      <c r="F148" s="130" t="s">
        <v>8</v>
      </c>
    </row>
    <row r="149" spans="2:6">
      <c r="B149" s="109">
        <f t="shared" si="1"/>
        <v>8</v>
      </c>
      <c r="C149" s="109" t="s">
        <v>255</v>
      </c>
      <c r="D149" s="110" t="s">
        <v>256</v>
      </c>
      <c r="E149" s="111">
        <v>7500</v>
      </c>
      <c r="F149" s="130" t="s">
        <v>8</v>
      </c>
    </row>
    <row r="150" spans="2:6">
      <c r="B150" s="109">
        <f t="shared" si="1"/>
        <v>9</v>
      </c>
      <c r="C150" s="109" t="s">
        <v>293</v>
      </c>
      <c r="D150" s="110" t="s">
        <v>240</v>
      </c>
      <c r="E150" s="111">
        <v>8000</v>
      </c>
      <c r="F150" s="130" t="s">
        <v>271</v>
      </c>
    </row>
    <row r="151" spans="2:6">
      <c r="B151" s="105"/>
      <c r="C151" s="79"/>
      <c r="D151" s="80"/>
      <c r="E151" s="81"/>
      <c r="F151" s="106"/>
    </row>
    <row r="152" spans="2:6">
      <c r="B152" s="107">
        <f>B58+B64+B92+B138+B150</f>
        <v>130</v>
      </c>
      <c r="C152" s="98"/>
      <c r="D152" s="104"/>
      <c r="E152" s="108"/>
      <c r="F152" s="98"/>
    </row>
  </sheetData>
  <pageMargins left="0.7" right="0.7" top="0.75" bottom="0.75" header="0.3" footer="0.3"/>
  <pageSetup scale="82" orientation="portrait" verticalDpi="0" r:id="rId1"/>
</worksheet>
</file>

<file path=xl/worksheets/sheet12.xml><?xml version="1.0" encoding="utf-8"?>
<worksheet xmlns="http://schemas.openxmlformats.org/spreadsheetml/2006/main" xmlns:r="http://schemas.openxmlformats.org/officeDocument/2006/relationships">
  <dimension ref="B2:F151"/>
  <sheetViews>
    <sheetView view="pageBreakPreview" zoomScaleNormal="100" zoomScaleSheetLayoutView="100" workbookViewId="0">
      <selection activeCell="C12" sqref="C12"/>
    </sheetView>
  </sheetViews>
  <sheetFormatPr baseColWidth="10" defaultRowHeight="12.75"/>
  <cols>
    <col min="1" max="1" width="3.42578125" customWidth="1"/>
    <col min="2" max="2" width="8.28515625" customWidth="1"/>
    <col min="3" max="3" width="21.5703125" customWidth="1"/>
    <col min="4" max="4" width="39.85546875" customWidth="1"/>
    <col min="5" max="5" width="13" style="72" bestFit="1" customWidth="1"/>
    <col min="6" max="6" width="27" style="73" customWidth="1"/>
  </cols>
  <sheetData>
    <row r="2" spans="2:6" ht="15.75">
      <c r="B2" s="32" t="s">
        <v>0</v>
      </c>
      <c r="C2" s="33"/>
      <c r="D2" s="34"/>
      <c r="E2" s="35"/>
      <c r="F2" s="36"/>
    </row>
    <row r="3" spans="2:6">
      <c r="B3" s="32" t="s">
        <v>1</v>
      </c>
      <c r="C3" s="33"/>
      <c r="D3" s="32"/>
      <c r="E3" s="35"/>
      <c r="F3" s="36"/>
    </row>
    <row r="4" spans="2:6">
      <c r="B4" s="32" t="s">
        <v>259</v>
      </c>
      <c r="C4" s="33"/>
      <c r="D4" s="32"/>
      <c r="E4" s="35"/>
      <c r="F4" s="36"/>
    </row>
    <row r="5" spans="2:6">
      <c r="B5" s="37" t="s">
        <v>416</v>
      </c>
      <c r="C5" s="33"/>
      <c r="D5" s="32"/>
      <c r="E5" s="35"/>
      <c r="F5" s="36"/>
    </row>
    <row r="6" spans="2:6">
      <c r="B6" s="37"/>
      <c r="C6" s="33"/>
      <c r="D6" s="32"/>
      <c r="E6" s="35"/>
      <c r="F6" s="36"/>
    </row>
    <row r="7" spans="2:6">
      <c r="B7" s="74" t="s">
        <v>2</v>
      </c>
      <c r="C7" s="74" t="s">
        <v>3</v>
      </c>
      <c r="D7" s="74" t="s">
        <v>4</v>
      </c>
      <c r="E7" s="75" t="s">
        <v>5</v>
      </c>
      <c r="F7" s="74" t="s">
        <v>257</v>
      </c>
    </row>
    <row r="8" spans="2:6">
      <c r="B8" s="76"/>
      <c r="C8" s="76" t="s">
        <v>283</v>
      </c>
      <c r="D8" s="76"/>
      <c r="E8" s="77"/>
      <c r="F8" s="78"/>
    </row>
    <row r="9" spans="2:6">
      <c r="B9" s="109">
        <v>1</v>
      </c>
      <c r="C9" s="109" t="s">
        <v>11</v>
      </c>
      <c r="D9" s="110" t="s">
        <v>12</v>
      </c>
      <c r="E9" s="111">
        <v>13000</v>
      </c>
      <c r="F9" s="130" t="s">
        <v>8</v>
      </c>
    </row>
    <row r="10" spans="2:6">
      <c r="B10" s="109">
        <v>2</v>
      </c>
      <c r="C10" s="109" t="s">
        <v>59</v>
      </c>
      <c r="D10" s="110" t="s">
        <v>60</v>
      </c>
      <c r="E10" s="111">
        <v>4000</v>
      </c>
      <c r="F10" s="130" t="s">
        <v>8</v>
      </c>
    </row>
    <row r="11" spans="2:6">
      <c r="B11" s="109">
        <v>3</v>
      </c>
      <c r="C11" s="109" t="s">
        <v>61</v>
      </c>
      <c r="D11" s="110" t="s">
        <v>62</v>
      </c>
      <c r="E11" s="111">
        <v>4000</v>
      </c>
      <c r="F11" s="130" t="s">
        <v>8</v>
      </c>
    </row>
    <row r="12" spans="2:6">
      <c r="B12" s="109">
        <v>4</v>
      </c>
      <c r="C12" s="109" t="s">
        <v>67</v>
      </c>
      <c r="D12" s="110" t="s">
        <v>68</v>
      </c>
      <c r="E12" s="111">
        <v>7000</v>
      </c>
      <c r="F12" s="130" t="s">
        <v>8</v>
      </c>
    </row>
    <row r="13" spans="2:6">
      <c r="B13" s="109">
        <v>5</v>
      </c>
      <c r="C13" s="109" t="s">
        <v>69</v>
      </c>
      <c r="D13" s="110" t="s">
        <v>70</v>
      </c>
      <c r="E13" s="111">
        <v>7000</v>
      </c>
      <c r="F13" s="130" t="s">
        <v>8</v>
      </c>
    </row>
    <row r="14" spans="2:6">
      <c r="B14" s="109">
        <v>6</v>
      </c>
      <c r="C14" s="109" t="s">
        <v>85</v>
      </c>
      <c r="D14" s="110" t="s">
        <v>86</v>
      </c>
      <c r="E14" s="111">
        <v>10000</v>
      </c>
      <c r="F14" s="130" t="s">
        <v>8</v>
      </c>
    </row>
    <row r="15" spans="2:6">
      <c r="B15" s="109">
        <v>7</v>
      </c>
      <c r="C15" s="109" t="s">
        <v>87</v>
      </c>
      <c r="D15" s="110" t="s">
        <v>88</v>
      </c>
      <c r="E15" s="111">
        <v>16000</v>
      </c>
      <c r="F15" s="130" t="s">
        <v>8</v>
      </c>
    </row>
    <row r="16" spans="2:6">
      <c r="B16" s="109">
        <v>8</v>
      </c>
      <c r="C16" s="109" t="s">
        <v>89</v>
      </c>
      <c r="D16" s="110" t="s">
        <v>90</v>
      </c>
      <c r="E16" s="111">
        <v>18400</v>
      </c>
      <c r="F16" s="130" t="s">
        <v>8</v>
      </c>
    </row>
    <row r="17" spans="2:6">
      <c r="B17" s="109">
        <v>9</v>
      </c>
      <c r="C17" s="109" t="s">
        <v>91</v>
      </c>
      <c r="D17" s="110" t="s">
        <v>92</v>
      </c>
      <c r="E17" s="111">
        <v>10000</v>
      </c>
      <c r="F17" s="130" t="s">
        <v>8</v>
      </c>
    </row>
    <row r="18" spans="2:6">
      <c r="B18" s="109">
        <v>10</v>
      </c>
      <c r="C18" s="109" t="s">
        <v>93</v>
      </c>
      <c r="D18" s="110" t="s">
        <v>94</v>
      </c>
      <c r="E18" s="111">
        <v>12000</v>
      </c>
      <c r="F18" s="130" t="s">
        <v>8</v>
      </c>
    </row>
    <row r="19" spans="2:6">
      <c r="B19" s="109">
        <v>11</v>
      </c>
      <c r="C19" s="109" t="s">
        <v>95</v>
      </c>
      <c r="D19" s="110" t="s">
        <v>96</v>
      </c>
      <c r="E19" s="111">
        <v>16500</v>
      </c>
      <c r="F19" s="130" t="s">
        <v>8</v>
      </c>
    </row>
    <row r="20" spans="2:6">
      <c r="B20" s="109">
        <v>12</v>
      </c>
      <c r="C20" s="109" t="s">
        <v>101</v>
      </c>
      <c r="D20" s="110" t="s">
        <v>102</v>
      </c>
      <c r="E20" s="111">
        <v>12000</v>
      </c>
      <c r="F20" s="130" t="s">
        <v>8</v>
      </c>
    </row>
    <row r="21" spans="2:6">
      <c r="B21" s="109">
        <v>13</v>
      </c>
      <c r="C21" s="109" t="s">
        <v>307</v>
      </c>
      <c r="D21" s="110" t="s">
        <v>7</v>
      </c>
      <c r="E21" s="111">
        <v>10000</v>
      </c>
      <c r="F21" s="130" t="s">
        <v>308</v>
      </c>
    </row>
    <row r="22" spans="2:6">
      <c r="B22" s="109">
        <v>14</v>
      </c>
      <c r="C22" s="109" t="s">
        <v>309</v>
      </c>
      <c r="D22" s="110" t="s">
        <v>14</v>
      </c>
      <c r="E22" s="111">
        <v>10000</v>
      </c>
      <c r="F22" s="130" t="s">
        <v>308</v>
      </c>
    </row>
    <row r="23" spans="2:6">
      <c r="B23" s="109">
        <v>15</v>
      </c>
      <c r="C23" s="109" t="s">
        <v>310</v>
      </c>
      <c r="D23" s="110" t="s">
        <v>16</v>
      </c>
      <c r="E23" s="111">
        <v>24400</v>
      </c>
      <c r="F23" s="130" t="s">
        <v>308</v>
      </c>
    </row>
    <row r="24" spans="2:6">
      <c r="B24" s="109">
        <v>16</v>
      </c>
      <c r="C24" s="109" t="s">
        <v>311</v>
      </c>
      <c r="D24" s="110" t="s">
        <v>18</v>
      </c>
      <c r="E24" s="111">
        <v>14000</v>
      </c>
      <c r="F24" s="130" t="s">
        <v>308</v>
      </c>
    </row>
    <row r="25" spans="2:6">
      <c r="B25" s="109">
        <v>17</v>
      </c>
      <c r="C25" s="109" t="s">
        <v>312</v>
      </c>
      <c r="D25" s="110" t="s">
        <v>20</v>
      </c>
      <c r="E25" s="111">
        <v>12000</v>
      </c>
      <c r="F25" s="130" t="s">
        <v>308</v>
      </c>
    </row>
    <row r="26" spans="2:6">
      <c r="B26" s="109">
        <v>18</v>
      </c>
      <c r="C26" s="109" t="s">
        <v>313</v>
      </c>
      <c r="D26" s="110" t="s">
        <v>22</v>
      </c>
      <c r="E26" s="111">
        <v>12000</v>
      </c>
      <c r="F26" s="130" t="s">
        <v>308</v>
      </c>
    </row>
    <row r="27" spans="2:6">
      <c r="B27" s="109">
        <v>19</v>
      </c>
      <c r="C27" s="109" t="s">
        <v>315</v>
      </c>
      <c r="D27" s="110" t="s">
        <v>26</v>
      </c>
      <c r="E27" s="111">
        <v>16000</v>
      </c>
      <c r="F27" s="130" t="s">
        <v>308</v>
      </c>
    </row>
    <row r="28" spans="2:6">
      <c r="B28" s="109">
        <v>20</v>
      </c>
      <c r="C28" s="109" t="s">
        <v>316</v>
      </c>
      <c r="D28" s="110" t="s">
        <v>28</v>
      </c>
      <c r="E28" s="111">
        <v>11000</v>
      </c>
      <c r="F28" s="130" t="s">
        <v>308</v>
      </c>
    </row>
    <row r="29" spans="2:6">
      <c r="B29" s="109">
        <v>21</v>
      </c>
      <c r="C29" s="109" t="s">
        <v>317</v>
      </c>
      <c r="D29" s="110" t="s">
        <v>30</v>
      </c>
      <c r="E29" s="111">
        <v>8000</v>
      </c>
      <c r="F29" s="130" t="s">
        <v>308</v>
      </c>
    </row>
    <row r="30" spans="2:6">
      <c r="B30" s="109">
        <v>22</v>
      </c>
      <c r="C30" s="109" t="s">
        <v>318</v>
      </c>
      <c r="D30" s="110" t="s">
        <v>34</v>
      </c>
      <c r="E30" s="111">
        <v>14000</v>
      </c>
      <c r="F30" s="130" t="s">
        <v>308</v>
      </c>
    </row>
    <row r="31" spans="2:6">
      <c r="B31" s="109">
        <v>23</v>
      </c>
      <c r="C31" s="109" t="s">
        <v>319</v>
      </c>
      <c r="D31" s="110" t="s">
        <v>36</v>
      </c>
      <c r="E31" s="111">
        <v>15000</v>
      </c>
      <c r="F31" s="130" t="s">
        <v>308</v>
      </c>
    </row>
    <row r="32" spans="2:6">
      <c r="B32" s="109">
        <v>24</v>
      </c>
      <c r="C32" s="109" t="s">
        <v>320</v>
      </c>
      <c r="D32" s="110" t="s">
        <v>38</v>
      </c>
      <c r="E32" s="111">
        <v>18000</v>
      </c>
      <c r="F32" s="130" t="s">
        <v>308</v>
      </c>
    </row>
    <row r="33" spans="2:6">
      <c r="B33" s="109">
        <v>25</v>
      </c>
      <c r="C33" s="109" t="s">
        <v>321</v>
      </c>
      <c r="D33" s="110" t="s">
        <v>40</v>
      </c>
      <c r="E33" s="111">
        <v>4000</v>
      </c>
      <c r="F33" s="130" t="s">
        <v>308</v>
      </c>
    </row>
    <row r="34" spans="2:6">
      <c r="B34" s="109">
        <v>26</v>
      </c>
      <c r="C34" s="109" t="s">
        <v>322</v>
      </c>
      <c r="D34" s="110" t="s">
        <v>42</v>
      </c>
      <c r="E34" s="111">
        <v>4000</v>
      </c>
      <c r="F34" s="130" t="s">
        <v>308</v>
      </c>
    </row>
    <row r="35" spans="2:6">
      <c r="B35" s="109">
        <v>27</v>
      </c>
      <c r="C35" s="109" t="s">
        <v>323</v>
      </c>
      <c r="D35" s="110" t="s">
        <v>44</v>
      </c>
      <c r="E35" s="111">
        <v>4500</v>
      </c>
      <c r="F35" s="130" t="s">
        <v>308</v>
      </c>
    </row>
    <row r="36" spans="2:6">
      <c r="B36" s="109">
        <v>28</v>
      </c>
      <c r="C36" s="109" t="s">
        <v>324</v>
      </c>
      <c r="D36" s="110" t="s">
        <v>46</v>
      </c>
      <c r="E36" s="111">
        <v>4000</v>
      </c>
      <c r="F36" s="130" t="s">
        <v>308</v>
      </c>
    </row>
    <row r="37" spans="2:6">
      <c r="B37" s="109">
        <v>29</v>
      </c>
      <c r="C37" s="109" t="s">
        <v>325</v>
      </c>
      <c r="D37" s="110" t="s">
        <v>48</v>
      </c>
      <c r="E37" s="111">
        <v>6500</v>
      </c>
      <c r="F37" s="130" t="s">
        <v>308</v>
      </c>
    </row>
    <row r="38" spans="2:6">
      <c r="B38" s="109">
        <v>30</v>
      </c>
      <c r="C38" s="109" t="s">
        <v>326</v>
      </c>
      <c r="D38" s="110" t="s">
        <v>50</v>
      </c>
      <c r="E38" s="111">
        <v>6500</v>
      </c>
      <c r="F38" s="130" t="s">
        <v>308</v>
      </c>
    </row>
    <row r="39" spans="2:6">
      <c r="B39" s="109">
        <v>31</v>
      </c>
      <c r="C39" s="109" t="s">
        <v>327</v>
      </c>
      <c r="D39" s="110" t="s">
        <v>54</v>
      </c>
      <c r="E39" s="111">
        <v>4000</v>
      </c>
      <c r="F39" s="130" t="s">
        <v>308</v>
      </c>
    </row>
    <row r="40" spans="2:6">
      <c r="B40" s="109">
        <v>32</v>
      </c>
      <c r="C40" s="109" t="s">
        <v>328</v>
      </c>
      <c r="D40" s="110" t="s">
        <v>56</v>
      </c>
      <c r="E40" s="111">
        <v>5000</v>
      </c>
      <c r="F40" s="130" t="s">
        <v>308</v>
      </c>
    </row>
    <row r="41" spans="2:6">
      <c r="B41" s="109">
        <v>33</v>
      </c>
      <c r="C41" s="109" t="s">
        <v>329</v>
      </c>
      <c r="D41" s="110" t="s">
        <v>58</v>
      </c>
      <c r="E41" s="111">
        <v>5000</v>
      </c>
      <c r="F41" s="130" t="s">
        <v>308</v>
      </c>
    </row>
    <row r="42" spans="2:6">
      <c r="B42" s="109">
        <v>34</v>
      </c>
      <c r="C42" s="109" t="s">
        <v>330</v>
      </c>
      <c r="D42" s="110" t="s">
        <v>64</v>
      </c>
      <c r="E42" s="111">
        <v>4000</v>
      </c>
      <c r="F42" s="130" t="s">
        <v>308</v>
      </c>
    </row>
    <row r="43" spans="2:6">
      <c r="B43" s="109">
        <v>35</v>
      </c>
      <c r="C43" s="109" t="s">
        <v>331</v>
      </c>
      <c r="D43" s="110" t="s">
        <v>80</v>
      </c>
      <c r="E43" s="111">
        <v>7000</v>
      </c>
      <c r="F43" s="130" t="s">
        <v>308</v>
      </c>
    </row>
    <row r="44" spans="2:6">
      <c r="B44" s="109">
        <v>36</v>
      </c>
      <c r="C44" s="109" t="s">
        <v>332</v>
      </c>
      <c r="D44" s="110" t="s">
        <v>82</v>
      </c>
      <c r="E44" s="111">
        <v>8000</v>
      </c>
      <c r="F44" s="130" t="s">
        <v>308</v>
      </c>
    </row>
    <row r="45" spans="2:6">
      <c r="B45" s="109">
        <v>37</v>
      </c>
      <c r="C45" s="109" t="s">
        <v>333</v>
      </c>
      <c r="D45" s="110" t="s">
        <v>98</v>
      </c>
      <c r="E45" s="111">
        <v>14000</v>
      </c>
      <c r="F45" s="130" t="s">
        <v>308</v>
      </c>
    </row>
    <row r="46" spans="2:6">
      <c r="B46" s="109">
        <v>38</v>
      </c>
      <c r="C46" s="109" t="s">
        <v>334</v>
      </c>
      <c r="D46" s="110" t="s">
        <v>100</v>
      </c>
      <c r="E46" s="111">
        <v>9000</v>
      </c>
      <c r="F46" s="130" t="s">
        <v>308</v>
      </c>
    </row>
    <row r="47" spans="2:6">
      <c r="B47" s="109">
        <v>39</v>
      </c>
      <c r="C47" s="109" t="s">
        <v>335</v>
      </c>
      <c r="D47" s="110" t="s">
        <v>270</v>
      </c>
      <c r="E47" s="111">
        <v>4800</v>
      </c>
      <c r="F47" s="130" t="s">
        <v>308</v>
      </c>
    </row>
    <row r="48" spans="2:6">
      <c r="B48" s="109">
        <v>40</v>
      </c>
      <c r="C48" s="109" t="s">
        <v>336</v>
      </c>
      <c r="D48" s="110" t="s">
        <v>273</v>
      </c>
      <c r="E48" s="111">
        <v>3500</v>
      </c>
      <c r="F48" s="130" t="s">
        <v>308</v>
      </c>
    </row>
    <row r="49" spans="2:6">
      <c r="B49" s="109">
        <v>41</v>
      </c>
      <c r="C49" s="109" t="s">
        <v>337</v>
      </c>
      <c r="D49" s="110" t="s">
        <v>338</v>
      </c>
      <c r="E49" s="111">
        <v>13000</v>
      </c>
      <c r="F49" s="130" t="s">
        <v>308</v>
      </c>
    </row>
    <row r="50" spans="2:6">
      <c r="B50" s="109">
        <v>42</v>
      </c>
      <c r="C50" s="109" t="s">
        <v>339</v>
      </c>
      <c r="D50" s="110" t="s">
        <v>288</v>
      </c>
      <c r="E50" s="111">
        <v>8000</v>
      </c>
      <c r="F50" s="130" t="s">
        <v>308</v>
      </c>
    </row>
    <row r="51" spans="2:6">
      <c r="B51" s="109">
        <v>43</v>
      </c>
      <c r="C51" s="109" t="s">
        <v>374</v>
      </c>
      <c r="D51" s="110" t="s">
        <v>375</v>
      </c>
      <c r="E51" s="111">
        <v>6000</v>
      </c>
      <c r="F51" s="130" t="s">
        <v>376</v>
      </c>
    </row>
    <row r="52" spans="2:6">
      <c r="B52" s="109">
        <v>44</v>
      </c>
      <c r="C52" s="109" t="s">
        <v>377</v>
      </c>
      <c r="D52" s="110" t="s">
        <v>378</v>
      </c>
      <c r="E52" s="111">
        <v>8000</v>
      </c>
      <c r="F52" s="130" t="s">
        <v>379</v>
      </c>
    </row>
    <row r="53" spans="2:6">
      <c r="B53" s="109">
        <v>45</v>
      </c>
      <c r="C53" s="109" t="s">
        <v>380</v>
      </c>
      <c r="D53" s="110" t="s">
        <v>381</v>
      </c>
      <c r="E53" s="111">
        <v>10000</v>
      </c>
      <c r="F53" s="130" t="s">
        <v>382</v>
      </c>
    </row>
    <row r="54" spans="2:6">
      <c r="B54" s="109">
        <v>46</v>
      </c>
      <c r="C54" s="109" t="s">
        <v>397</v>
      </c>
      <c r="D54" s="110" t="s">
        <v>398</v>
      </c>
      <c r="E54" s="111">
        <v>3500</v>
      </c>
      <c r="F54" s="130" t="s">
        <v>399</v>
      </c>
    </row>
    <row r="55" spans="2:6">
      <c r="B55" s="109">
        <v>47</v>
      </c>
      <c r="C55" s="109" t="s">
        <v>400</v>
      </c>
      <c r="D55" s="110" t="s">
        <v>401</v>
      </c>
      <c r="E55" s="111">
        <v>4000</v>
      </c>
      <c r="F55" s="130" t="s">
        <v>399</v>
      </c>
    </row>
    <row r="56" spans="2:6">
      <c r="B56" s="109">
        <v>48</v>
      </c>
      <c r="C56" s="109" t="s">
        <v>402</v>
      </c>
      <c r="D56" s="110" t="s">
        <v>403</v>
      </c>
      <c r="E56" s="111">
        <v>7000</v>
      </c>
      <c r="F56" s="130" t="s">
        <v>404</v>
      </c>
    </row>
    <row r="57" spans="2:6">
      <c r="B57" s="109">
        <v>49</v>
      </c>
      <c r="C57" s="109" t="s">
        <v>408</v>
      </c>
      <c r="D57" s="110" t="s">
        <v>409</v>
      </c>
      <c r="E57" s="111">
        <v>4000</v>
      </c>
      <c r="F57" s="130" t="s">
        <v>410</v>
      </c>
    </row>
    <row r="58" spans="2:6">
      <c r="B58" s="79"/>
      <c r="C58" s="79"/>
      <c r="D58" s="80"/>
      <c r="E58" s="81"/>
      <c r="F58" s="82"/>
    </row>
    <row r="59" spans="2:6">
      <c r="B59" s="74" t="s">
        <v>2</v>
      </c>
      <c r="C59" s="74" t="s">
        <v>3</v>
      </c>
      <c r="D59" s="74" t="s">
        <v>4</v>
      </c>
      <c r="E59" s="75" t="s">
        <v>5</v>
      </c>
      <c r="F59" s="74" t="s">
        <v>257</v>
      </c>
    </row>
    <row r="60" spans="2:6">
      <c r="B60" s="98"/>
      <c r="C60" s="99" t="s">
        <v>260</v>
      </c>
      <c r="D60" s="100"/>
      <c r="E60" s="77"/>
      <c r="F60" s="78"/>
    </row>
    <row r="61" spans="2:6">
      <c r="B61" s="109">
        <v>1</v>
      </c>
      <c r="C61" s="109" t="s">
        <v>103</v>
      </c>
      <c r="D61" s="110" t="s">
        <v>104</v>
      </c>
      <c r="E61" s="111">
        <v>7000</v>
      </c>
      <c r="F61" s="130" t="s">
        <v>8</v>
      </c>
    </row>
    <row r="62" spans="2:6">
      <c r="B62" s="109">
        <f>B61+1</f>
        <v>2</v>
      </c>
      <c r="C62" s="109" t="s">
        <v>383</v>
      </c>
      <c r="D62" s="110" t="s">
        <v>384</v>
      </c>
      <c r="E62" s="111">
        <v>4500</v>
      </c>
      <c r="F62" s="130" t="s">
        <v>385</v>
      </c>
    </row>
    <row r="63" spans="2:6">
      <c r="B63" s="109">
        <f>B62+1</f>
        <v>3</v>
      </c>
      <c r="C63" s="109" t="s">
        <v>405</v>
      </c>
      <c r="D63" s="110" t="s">
        <v>406</v>
      </c>
      <c r="E63" s="111">
        <v>4000</v>
      </c>
      <c r="F63" s="130" t="s">
        <v>399</v>
      </c>
    </row>
    <row r="64" spans="2:6">
      <c r="B64" s="79"/>
      <c r="C64" s="79"/>
      <c r="D64" s="80"/>
      <c r="E64" s="81"/>
      <c r="F64" s="82"/>
    </row>
    <row r="65" spans="2:6">
      <c r="B65" s="74" t="s">
        <v>2</v>
      </c>
      <c r="C65" s="74" t="s">
        <v>3</v>
      </c>
      <c r="D65" s="74" t="s">
        <v>4</v>
      </c>
      <c r="E65" s="75" t="s">
        <v>5</v>
      </c>
      <c r="F65" s="74" t="s">
        <v>257</v>
      </c>
    </row>
    <row r="66" spans="2:6">
      <c r="B66" s="98"/>
      <c r="C66" s="99" t="s">
        <v>261</v>
      </c>
      <c r="D66" s="100"/>
      <c r="E66" s="77"/>
      <c r="F66" s="78"/>
    </row>
    <row r="67" spans="2:6">
      <c r="B67" s="109">
        <f t="shared" ref="B67:B91" si="0">+B66+1</f>
        <v>1</v>
      </c>
      <c r="C67" s="109" t="s">
        <v>342</v>
      </c>
      <c r="D67" s="110" t="s">
        <v>110</v>
      </c>
      <c r="E67" s="111">
        <v>4500</v>
      </c>
      <c r="F67" s="130" t="s">
        <v>308</v>
      </c>
    </row>
    <row r="68" spans="2:6">
      <c r="B68" s="109">
        <f t="shared" si="0"/>
        <v>2</v>
      </c>
      <c r="C68" s="109" t="s">
        <v>343</v>
      </c>
      <c r="D68" s="110" t="s">
        <v>112</v>
      </c>
      <c r="E68" s="111">
        <v>5500</v>
      </c>
      <c r="F68" s="130" t="s">
        <v>308</v>
      </c>
    </row>
    <row r="69" spans="2:6">
      <c r="B69" s="109">
        <f t="shared" si="0"/>
        <v>3</v>
      </c>
      <c r="C69" s="109" t="s">
        <v>344</v>
      </c>
      <c r="D69" s="110" t="s">
        <v>114</v>
      </c>
      <c r="E69" s="111">
        <v>5200</v>
      </c>
      <c r="F69" s="130" t="s">
        <v>308</v>
      </c>
    </row>
    <row r="70" spans="2:6">
      <c r="B70" s="109">
        <f t="shared" si="0"/>
        <v>4</v>
      </c>
      <c r="C70" s="109" t="s">
        <v>345</v>
      </c>
      <c r="D70" s="110" t="s">
        <v>116</v>
      </c>
      <c r="E70" s="111">
        <v>4500</v>
      </c>
      <c r="F70" s="130" t="s">
        <v>308</v>
      </c>
    </row>
    <row r="71" spans="2:6">
      <c r="B71" s="109">
        <f t="shared" si="0"/>
        <v>5</v>
      </c>
      <c r="C71" s="109" t="s">
        <v>346</v>
      </c>
      <c r="D71" s="110" t="s">
        <v>118</v>
      </c>
      <c r="E71" s="111">
        <v>4000</v>
      </c>
      <c r="F71" s="130" t="s">
        <v>308</v>
      </c>
    </row>
    <row r="72" spans="2:6">
      <c r="B72" s="109">
        <f t="shared" si="0"/>
        <v>6</v>
      </c>
      <c r="C72" s="109" t="s">
        <v>347</v>
      </c>
      <c r="D72" s="110" t="s">
        <v>120</v>
      </c>
      <c r="E72" s="111">
        <v>4500</v>
      </c>
      <c r="F72" s="130" t="s">
        <v>308</v>
      </c>
    </row>
    <row r="73" spans="2:6">
      <c r="B73" s="109">
        <f t="shared" si="0"/>
        <v>7</v>
      </c>
      <c r="C73" s="109" t="s">
        <v>348</v>
      </c>
      <c r="D73" s="110" t="s">
        <v>122</v>
      </c>
      <c r="E73" s="111">
        <v>10000</v>
      </c>
      <c r="F73" s="130" t="s">
        <v>308</v>
      </c>
    </row>
    <row r="74" spans="2:6">
      <c r="B74" s="109">
        <f t="shared" si="0"/>
        <v>8</v>
      </c>
      <c r="C74" s="109" t="s">
        <v>349</v>
      </c>
      <c r="D74" s="110" t="s">
        <v>124</v>
      </c>
      <c r="E74" s="111">
        <v>3500</v>
      </c>
      <c r="F74" s="130" t="s">
        <v>308</v>
      </c>
    </row>
    <row r="75" spans="2:6">
      <c r="B75" s="109">
        <f t="shared" si="0"/>
        <v>9</v>
      </c>
      <c r="C75" s="109" t="s">
        <v>350</v>
      </c>
      <c r="D75" s="110" t="s">
        <v>126</v>
      </c>
      <c r="E75" s="111">
        <v>3500</v>
      </c>
      <c r="F75" s="130" t="s">
        <v>308</v>
      </c>
    </row>
    <row r="76" spans="2:6">
      <c r="B76" s="109">
        <f t="shared" si="0"/>
        <v>10</v>
      </c>
      <c r="C76" s="109" t="s">
        <v>351</v>
      </c>
      <c r="D76" s="110" t="s">
        <v>128</v>
      </c>
      <c r="E76" s="111">
        <v>4500</v>
      </c>
      <c r="F76" s="130" t="s">
        <v>308</v>
      </c>
    </row>
    <row r="77" spans="2:6">
      <c r="B77" s="109">
        <f t="shared" si="0"/>
        <v>11</v>
      </c>
      <c r="C77" s="109" t="s">
        <v>352</v>
      </c>
      <c r="D77" s="110" t="s">
        <v>130</v>
      </c>
      <c r="E77" s="111">
        <v>4500</v>
      </c>
      <c r="F77" s="130" t="s">
        <v>308</v>
      </c>
    </row>
    <row r="78" spans="2:6">
      <c r="B78" s="109">
        <f t="shared" si="0"/>
        <v>12</v>
      </c>
      <c r="C78" s="109" t="s">
        <v>353</v>
      </c>
      <c r="D78" s="110" t="s">
        <v>132</v>
      </c>
      <c r="E78" s="111">
        <v>4500</v>
      </c>
      <c r="F78" s="130" t="s">
        <v>308</v>
      </c>
    </row>
    <row r="79" spans="2:6">
      <c r="B79" s="109">
        <f t="shared" si="0"/>
        <v>13</v>
      </c>
      <c r="C79" s="109" t="s">
        <v>354</v>
      </c>
      <c r="D79" s="110" t="s">
        <v>134</v>
      </c>
      <c r="E79" s="111">
        <v>3500</v>
      </c>
      <c r="F79" s="130" t="s">
        <v>308</v>
      </c>
    </row>
    <row r="80" spans="2:6">
      <c r="B80" s="109">
        <f t="shared" si="0"/>
        <v>14</v>
      </c>
      <c r="C80" s="109" t="s">
        <v>355</v>
      </c>
      <c r="D80" s="110" t="s">
        <v>136</v>
      </c>
      <c r="E80" s="111">
        <v>4000</v>
      </c>
      <c r="F80" s="130" t="s">
        <v>308</v>
      </c>
    </row>
    <row r="81" spans="2:6">
      <c r="B81" s="109">
        <f t="shared" si="0"/>
        <v>15</v>
      </c>
      <c r="C81" s="109" t="s">
        <v>356</v>
      </c>
      <c r="D81" s="110" t="s">
        <v>138</v>
      </c>
      <c r="E81" s="111">
        <v>4700</v>
      </c>
      <c r="F81" s="130" t="s">
        <v>308</v>
      </c>
    </row>
    <row r="82" spans="2:6">
      <c r="B82" s="109">
        <f t="shared" si="0"/>
        <v>16</v>
      </c>
      <c r="C82" s="109" t="s">
        <v>357</v>
      </c>
      <c r="D82" s="110" t="s">
        <v>140</v>
      </c>
      <c r="E82" s="111">
        <v>4000</v>
      </c>
      <c r="F82" s="130" t="s">
        <v>308</v>
      </c>
    </row>
    <row r="83" spans="2:6">
      <c r="B83" s="109">
        <f t="shared" si="0"/>
        <v>17</v>
      </c>
      <c r="C83" s="109" t="s">
        <v>358</v>
      </c>
      <c r="D83" s="110" t="s">
        <v>142</v>
      </c>
      <c r="E83" s="111">
        <v>4500</v>
      </c>
      <c r="F83" s="130" t="s">
        <v>308</v>
      </c>
    </row>
    <row r="84" spans="2:6">
      <c r="B84" s="109">
        <f t="shared" si="0"/>
        <v>18</v>
      </c>
      <c r="C84" s="109" t="s">
        <v>359</v>
      </c>
      <c r="D84" s="110" t="s">
        <v>144</v>
      </c>
      <c r="E84" s="111">
        <v>6000</v>
      </c>
      <c r="F84" s="130" t="s">
        <v>308</v>
      </c>
    </row>
    <row r="85" spans="2:6">
      <c r="B85" s="109">
        <f t="shared" si="0"/>
        <v>19</v>
      </c>
      <c r="C85" s="109" t="s">
        <v>360</v>
      </c>
      <c r="D85" s="110" t="s">
        <v>146</v>
      </c>
      <c r="E85" s="111">
        <v>4000</v>
      </c>
      <c r="F85" s="130" t="s">
        <v>308</v>
      </c>
    </row>
    <row r="86" spans="2:6">
      <c r="B86" s="109">
        <f t="shared" si="0"/>
        <v>20</v>
      </c>
      <c r="C86" s="109" t="s">
        <v>362</v>
      </c>
      <c r="D86" s="110" t="s">
        <v>150</v>
      </c>
      <c r="E86" s="111">
        <v>6700</v>
      </c>
      <c r="F86" s="130" t="s">
        <v>308</v>
      </c>
    </row>
    <row r="87" spans="2:6">
      <c r="B87" s="109">
        <f t="shared" si="0"/>
        <v>21</v>
      </c>
      <c r="C87" s="109" t="s">
        <v>364</v>
      </c>
      <c r="D87" s="110" t="s">
        <v>154</v>
      </c>
      <c r="E87" s="111">
        <v>11000</v>
      </c>
      <c r="F87" s="130" t="s">
        <v>308</v>
      </c>
    </row>
    <row r="88" spans="2:6">
      <c r="B88" s="109">
        <f t="shared" si="0"/>
        <v>22</v>
      </c>
      <c r="C88" s="109" t="s">
        <v>365</v>
      </c>
      <c r="D88" s="110" t="s">
        <v>156</v>
      </c>
      <c r="E88" s="111">
        <v>11000</v>
      </c>
      <c r="F88" s="130" t="s">
        <v>308</v>
      </c>
    </row>
    <row r="89" spans="2:6">
      <c r="B89" s="109">
        <f t="shared" si="0"/>
        <v>23</v>
      </c>
      <c r="C89" s="109" t="s">
        <v>366</v>
      </c>
      <c r="D89" s="110" t="s">
        <v>158</v>
      </c>
      <c r="E89" s="111">
        <v>10000</v>
      </c>
      <c r="F89" s="130" t="s">
        <v>308</v>
      </c>
    </row>
    <row r="90" spans="2:6">
      <c r="B90" s="109">
        <f t="shared" si="0"/>
        <v>24</v>
      </c>
      <c r="C90" s="109" t="s">
        <v>386</v>
      </c>
      <c r="D90" s="110" t="s">
        <v>387</v>
      </c>
      <c r="E90" s="111">
        <v>3500</v>
      </c>
      <c r="F90" s="130" t="s">
        <v>385</v>
      </c>
    </row>
    <row r="91" spans="2:6">
      <c r="B91" s="109">
        <f t="shared" si="0"/>
        <v>25</v>
      </c>
      <c r="C91" s="109" t="s">
        <v>388</v>
      </c>
      <c r="D91" s="110" t="s">
        <v>148</v>
      </c>
      <c r="E91" s="111">
        <v>3500</v>
      </c>
      <c r="F91" s="130" t="s">
        <v>385</v>
      </c>
    </row>
    <row r="92" spans="2:6">
      <c r="B92" s="79"/>
      <c r="C92" s="79"/>
      <c r="D92" s="80"/>
      <c r="E92" s="81"/>
      <c r="F92" s="82"/>
    </row>
    <row r="93" spans="2:6">
      <c r="B93" s="74" t="s">
        <v>2</v>
      </c>
      <c r="C93" s="74" t="s">
        <v>3</v>
      </c>
      <c r="D93" s="74" t="s">
        <v>4</v>
      </c>
      <c r="E93" s="75" t="s">
        <v>5</v>
      </c>
      <c r="F93" s="74" t="s">
        <v>257</v>
      </c>
    </row>
    <row r="94" spans="2:6">
      <c r="B94" s="98"/>
      <c r="C94" s="99" t="s">
        <v>262</v>
      </c>
      <c r="D94" s="100"/>
      <c r="E94" s="77"/>
      <c r="F94" s="78"/>
    </row>
    <row r="95" spans="2:6">
      <c r="B95" s="109">
        <v>1</v>
      </c>
      <c r="C95" s="109" t="s">
        <v>159</v>
      </c>
      <c r="D95" s="110" t="s">
        <v>160</v>
      </c>
      <c r="E95" s="111">
        <v>15000</v>
      </c>
      <c r="F95" s="130" t="s">
        <v>8</v>
      </c>
    </row>
    <row r="96" spans="2:6">
      <c r="B96" s="109">
        <v>2</v>
      </c>
      <c r="C96" s="109" t="s">
        <v>163</v>
      </c>
      <c r="D96" s="110" t="s">
        <v>164</v>
      </c>
      <c r="E96" s="111">
        <v>10000</v>
      </c>
      <c r="F96" s="130" t="s">
        <v>8</v>
      </c>
    </row>
    <row r="97" spans="2:6">
      <c r="B97" s="109">
        <v>3</v>
      </c>
      <c r="C97" s="109" t="s">
        <v>165</v>
      </c>
      <c r="D97" s="110" t="s">
        <v>166</v>
      </c>
      <c r="E97" s="111">
        <v>21000</v>
      </c>
      <c r="F97" s="130" t="s">
        <v>8</v>
      </c>
    </row>
    <row r="98" spans="2:6">
      <c r="B98" s="109">
        <v>4</v>
      </c>
      <c r="C98" s="109" t="s">
        <v>167</v>
      </c>
      <c r="D98" s="110" t="s">
        <v>168</v>
      </c>
      <c r="E98" s="111">
        <v>10000</v>
      </c>
      <c r="F98" s="130" t="s">
        <v>8</v>
      </c>
    </row>
    <row r="99" spans="2:6">
      <c r="B99" s="109">
        <v>5</v>
      </c>
      <c r="C99" s="109" t="s">
        <v>173</v>
      </c>
      <c r="D99" s="110" t="s">
        <v>174</v>
      </c>
      <c r="E99" s="111">
        <v>12000</v>
      </c>
      <c r="F99" s="130" t="s">
        <v>8</v>
      </c>
    </row>
    <row r="100" spans="2:6">
      <c r="B100" s="109">
        <v>6</v>
      </c>
      <c r="C100" s="109" t="s">
        <v>175</v>
      </c>
      <c r="D100" s="110" t="s">
        <v>176</v>
      </c>
      <c r="E100" s="111">
        <v>14000</v>
      </c>
      <c r="F100" s="130" t="s">
        <v>8</v>
      </c>
    </row>
    <row r="101" spans="2:6">
      <c r="B101" s="109">
        <v>7</v>
      </c>
      <c r="C101" s="109" t="s">
        <v>177</v>
      </c>
      <c r="D101" s="110" t="s">
        <v>178</v>
      </c>
      <c r="E101" s="111">
        <v>12000</v>
      </c>
      <c r="F101" s="130" t="s">
        <v>8</v>
      </c>
    </row>
    <row r="102" spans="2:6">
      <c r="B102" s="109">
        <v>8</v>
      </c>
      <c r="C102" s="109" t="s">
        <v>179</v>
      </c>
      <c r="D102" s="110" t="s">
        <v>180</v>
      </c>
      <c r="E102" s="111">
        <v>20000</v>
      </c>
      <c r="F102" s="130" t="s">
        <v>8</v>
      </c>
    </row>
    <row r="103" spans="2:6">
      <c r="B103" s="109">
        <v>9</v>
      </c>
      <c r="C103" s="109" t="s">
        <v>181</v>
      </c>
      <c r="D103" s="110" t="s">
        <v>182</v>
      </c>
      <c r="E103" s="111">
        <v>7000</v>
      </c>
      <c r="F103" s="130" t="s">
        <v>8</v>
      </c>
    </row>
    <row r="104" spans="2:6">
      <c r="B104" s="109">
        <v>10</v>
      </c>
      <c r="C104" s="109" t="s">
        <v>183</v>
      </c>
      <c r="D104" s="110" t="s">
        <v>184</v>
      </c>
      <c r="E104" s="111">
        <v>14000</v>
      </c>
      <c r="F104" s="130" t="s">
        <v>8</v>
      </c>
    </row>
    <row r="105" spans="2:6">
      <c r="B105" s="109">
        <v>11</v>
      </c>
      <c r="C105" s="109" t="s">
        <v>185</v>
      </c>
      <c r="D105" s="110" t="s">
        <v>186</v>
      </c>
      <c r="E105" s="111">
        <v>10000</v>
      </c>
      <c r="F105" s="130" t="s">
        <v>8</v>
      </c>
    </row>
    <row r="106" spans="2:6">
      <c r="B106" s="109">
        <v>12</v>
      </c>
      <c r="C106" s="109" t="s">
        <v>187</v>
      </c>
      <c r="D106" s="110" t="s">
        <v>188</v>
      </c>
      <c r="E106" s="111">
        <v>20000</v>
      </c>
      <c r="F106" s="130" t="s">
        <v>8</v>
      </c>
    </row>
    <row r="107" spans="2:6">
      <c r="B107" s="109">
        <v>13</v>
      </c>
      <c r="C107" s="109" t="s">
        <v>191</v>
      </c>
      <c r="D107" s="110" t="s">
        <v>192</v>
      </c>
      <c r="E107" s="111">
        <v>6000</v>
      </c>
      <c r="F107" s="130" t="s">
        <v>8</v>
      </c>
    </row>
    <row r="108" spans="2:6">
      <c r="B108" s="109">
        <v>14</v>
      </c>
      <c r="C108" s="109" t="s">
        <v>193</v>
      </c>
      <c r="D108" s="110" t="s">
        <v>194</v>
      </c>
      <c r="E108" s="111">
        <v>4500</v>
      </c>
      <c r="F108" s="130" t="s">
        <v>8</v>
      </c>
    </row>
    <row r="109" spans="2:6">
      <c r="B109" s="109">
        <v>15</v>
      </c>
      <c r="C109" s="109" t="s">
        <v>195</v>
      </c>
      <c r="D109" s="110" t="s">
        <v>196</v>
      </c>
      <c r="E109" s="111">
        <v>4000</v>
      </c>
      <c r="F109" s="130" t="s">
        <v>8</v>
      </c>
    </row>
    <row r="110" spans="2:6">
      <c r="B110" s="109">
        <v>16</v>
      </c>
      <c r="C110" s="109" t="s">
        <v>197</v>
      </c>
      <c r="D110" s="110" t="s">
        <v>198</v>
      </c>
      <c r="E110" s="111">
        <v>4000</v>
      </c>
      <c r="F110" s="130" t="s">
        <v>8</v>
      </c>
    </row>
    <row r="111" spans="2:6">
      <c r="B111" s="109">
        <v>17</v>
      </c>
      <c r="C111" s="109" t="s">
        <v>199</v>
      </c>
      <c r="D111" s="110" t="s">
        <v>200</v>
      </c>
      <c r="E111" s="111">
        <v>6000</v>
      </c>
      <c r="F111" s="130" t="s">
        <v>8</v>
      </c>
    </row>
    <row r="112" spans="2:6">
      <c r="B112" s="109">
        <v>18</v>
      </c>
      <c r="C112" s="109" t="s">
        <v>201</v>
      </c>
      <c r="D112" s="110" t="s">
        <v>202</v>
      </c>
      <c r="E112" s="111">
        <v>5000</v>
      </c>
      <c r="F112" s="130" t="s">
        <v>8</v>
      </c>
    </row>
    <row r="113" spans="2:6">
      <c r="B113" s="109">
        <v>19</v>
      </c>
      <c r="C113" s="109" t="s">
        <v>203</v>
      </c>
      <c r="D113" s="110" t="s">
        <v>204</v>
      </c>
      <c r="E113" s="111">
        <v>4500</v>
      </c>
      <c r="F113" s="130" t="s">
        <v>8</v>
      </c>
    </row>
    <row r="114" spans="2:6">
      <c r="B114" s="109">
        <v>20</v>
      </c>
      <c r="C114" s="109" t="s">
        <v>205</v>
      </c>
      <c r="D114" s="110" t="s">
        <v>206</v>
      </c>
      <c r="E114" s="111">
        <v>4800</v>
      </c>
      <c r="F114" s="130" t="s">
        <v>8</v>
      </c>
    </row>
    <row r="115" spans="2:6">
      <c r="B115" s="109">
        <v>21</v>
      </c>
      <c r="C115" s="109" t="s">
        <v>207</v>
      </c>
      <c r="D115" s="110" t="s">
        <v>208</v>
      </c>
      <c r="E115" s="111">
        <v>5500</v>
      </c>
      <c r="F115" s="130" t="s">
        <v>8</v>
      </c>
    </row>
    <row r="116" spans="2:6">
      <c r="B116" s="109">
        <v>22</v>
      </c>
      <c r="C116" s="109" t="s">
        <v>209</v>
      </c>
      <c r="D116" s="110" t="s">
        <v>210</v>
      </c>
      <c r="E116" s="111">
        <v>4800</v>
      </c>
      <c r="F116" s="130" t="s">
        <v>8</v>
      </c>
    </row>
    <row r="117" spans="2:6">
      <c r="B117" s="109">
        <v>23</v>
      </c>
      <c r="C117" s="109" t="s">
        <v>211</v>
      </c>
      <c r="D117" s="110" t="s">
        <v>212</v>
      </c>
      <c r="E117" s="111">
        <v>7500</v>
      </c>
      <c r="F117" s="130" t="s">
        <v>8</v>
      </c>
    </row>
    <row r="118" spans="2:6">
      <c r="B118" s="109">
        <v>24</v>
      </c>
      <c r="C118" s="109" t="s">
        <v>213</v>
      </c>
      <c r="D118" s="110" t="s">
        <v>214</v>
      </c>
      <c r="E118" s="111">
        <v>6000</v>
      </c>
      <c r="F118" s="130" t="s">
        <v>8</v>
      </c>
    </row>
    <row r="119" spans="2:6">
      <c r="B119" s="109">
        <v>25</v>
      </c>
      <c r="C119" s="109" t="s">
        <v>215</v>
      </c>
      <c r="D119" s="110" t="s">
        <v>216</v>
      </c>
      <c r="E119" s="111">
        <v>6000</v>
      </c>
      <c r="F119" s="130" t="s">
        <v>8</v>
      </c>
    </row>
    <row r="120" spans="2:6">
      <c r="B120" s="109">
        <v>26</v>
      </c>
      <c r="C120" s="109" t="s">
        <v>219</v>
      </c>
      <c r="D120" s="110" t="s">
        <v>220</v>
      </c>
      <c r="E120" s="111">
        <v>3000</v>
      </c>
      <c r="F120" s="130" t="s">
        <v>8</v>
      </c>
    </row>
    <row r="121" spans="2:6">
      <c r="B121" s="109">
        <v>27</v>
      </c>
      <c r="C121" s="109" t="s">
        <v>223</v>
      </c>
      <c r="D121" s="110" t="s">
        <v>224</v>
      </c>
      <c r="E121" s="111">
        <v>8000</v>
      </c>
      <c r="F121" s="130" t="s">
        <v>8</v>
      </c>
    </row>
    <row r="122" spans="2:6">
      <c r="B122" s="109">
        <v>28</v>
      </c>
      <c r="C122" s="109" t="s">
        <v>225</v>
      </c>
      <c r="D122" s="110" t="s">
        <v>226</v>
      </c>
      <c r="E122" s="111">
        <v>8000</v>
      </c>
      <c r="F122" s="130" t="s">
        <v>8</v>
      </c>
    </row>
    <row r="123" spans="2:6">
      <c r="B123" s="109">
        <v>29</v>
      </c>
      <c r="C123" s="109" t="s">
        <v>227</v>
      </c>
      <c r="D123" s="110" t="s">
        <v>228</v>
      </c>
      <c r="E123" s="111">
        <v>8500</v>
      </c>
      <c r="F123" s="130" t="s">
        <v>8</v>
      </c>
    </row>
    <row r="124" spans="2:6">
      <c r="B124" s="109">
        <v>30</v>
      </c>
      <c r="C124" s="109" t="s">
        <v>229</v>
      </c>
      <c r="D124" s="110" t="s">
        <v>230</v>
      </c>
      <c r="E124" s="111">
        <v>8000</v>
      </c>
      <c r="F124" s="130" t="s">
        <v>8</v>
      </c>
    </row>
    <row r="125" spans="2:6">
      <c r="B125" s="109">
        <v>31</v>
      </c>
      <c r="C125" s="109" t="s">
        <v>231</v>
      </c>
      <c r="D125" s="110" t="s">
        <v>232</v>
      </c>
      <c r="E125" s="111">
        <v>12000</v>
      </c>
      <c r="F125" s="130" t="s">
        <v>8</v>
      </c>
    </row>
    <row r="126" spans="2:6">
      <c r="B126" s="109">
        <v>32</v>
      </c>
      <c r="C126" s="109" t="s">
        <v>233</v>
      </c>
      <c r="D126" s="110" t="s">
        <v>234</v>
      </c>
      <c r="E126" s="111">
        <v>9000</v>
      </c>
      <c r="F126" s="130" t="s">
        <v>8</v>
      </c>
    </row>
    <row r="127" spans="2:6">
      <c r="B127" s="109">
        <v>33</v>
      </c>
      <c r="C127" s="109" t="s">
        <v>275</v>
      </c>
      <c r="D127" s="110" t="s">
        <v>218</v>
      </c>
      <c r="E127" s="111">
        <v>7500</v>
      </c>
      <c r="F127" s="130" t="s">
        <v>271</v>
      </c>
    </row>
    <row r="128" spans="2:6">
      <c r="B128" s="109">
        <v>34</v>
      </c>
      <c r="C128" s="109" t="s">
        <v>276</v>
      </c>
      <c r="D128" s="110" t="s">
        <v>277</v>
      </c>
      <c r="E128" s="111">
        <v>13000</v>
      </c>
      <c r="F128" s="130" t="s">
        <v>271</v>
      </c>
    </row>
    <row r="129" spans="2:6">
      <c r="B129" s="109">
        <v>35</v>
      </c>
      <c r="C129" s="109" t="s">
        <v>280</v>
      </c>
      <c r="D129" s="110" t="s">
        <v>281</v>
      </c>
      <c r="E129" s="111">
        <v>9000</v>
      </c>
      <c r="F129" s="130" t="s">
        <v>274</v>
      </c>
    </row>
    <row r="130" spans="2:6">
      <c r="B130" s="109">
        <v>36</v>
      </c>
      <c r="C130" s="109" t="s">
        <v>298</v>
      </c>
      <c r="D130" s="110" t="s">
        <v>299</v>
      </c>
      <c r="E130" s="111">
        <v>10000</v>
      </c>
      <c r="F130" s="130" t="s">
        <v>286</v>
      </c>
    </row>
    <row r="131" spans="2:6">
      <c r="B131" s="109">
        <v>37</v>
      </c>
      <c r="C131" s="109" t="s">
        <v>300</v>
      </c>
      <c r="D131" s="110" t="s">
        <v>301</v>
      </c>
      <c r="E131" s="111">
        <v>12000</v>
      </c>
      <c r="F131" s="130" t="s">
        <v>297</v>
      </c>
    </row>
    <row r="132" spans="2:6">
      <c r="B132" s="109">
        <v>38</v>
      </c>
      <c r="C132" s="109" t="s">
        <v>303</v>
      </c>
      <c r="D132" s="110" t="s">
        <v>304</v>
      </c>
      <c r="E132" s="111">
        <v>18000</v>
      </c>
      <c r="F132" s="130" t="s">
        <v>305</v>
      </c>
    </row>
    <row r="133" spans="2:6">
      <c r="B133" s="109">
        <v>39</v>
      </c>
      <c r="C133" s="109" t="s">
        <v>367</v>
      </c>
      <c r="D133" s="110" t="s">
        <v>368</v>
      </c>
      <c r="E133" s="111">
        <v>4000</v>
      </c>
      <c r="F133" s="130" t="s">
        <v>369</v>
      </c>
    </row>
    <row r="134" spans="2:6">
      <c r="B134" s="109">
        <v>40</v>
      </c>
      <c r="C134" s="109" t="s">
        <v>370</v>
      </c>
      <c r="D134" s="110" t="s">
        <v>371</v>
      </c>
      <c r="E134" s="111">
        <v>8000</v>
      </c>
      <c r="F134" s="130" t="s">
        <v>372</v>
      </c>
    </row>
    <row r="135" spans="2:6">
      <c r="B135" s="109">
        <v>41</v>
      </c>
      <c r="C135" s="109" t="s">
        <v>389</v>
      </c>
      <c r="D135" s="110" t="s">
        <v>390</v>
      </c>
      <c r="E135" s="111">
        <v>16000</v>
      </c>
      <c r="F135" s="130" t="s">
        <v>391</v>
      </c>
    </row>
    <row r="136" spans="2:6">
      <c r="B136" s="109">
        <v>42</v>
      </c>
      <c r="C136" s="109" t="s">
        <v>411</v>
      </c>
      <c r="D136" s="110" t="s">
        <v>412</v>
      </c>
      <c r="E136" s="111">
        <v>8200</v>
      </c>
      <c r="F136" s="130" t="s">
        <v>413</v>
      </c>
    </row>
    <row r="137" spans="2:6">
      <c r="B137" s="109">
        <v>43</v>
      </c>
      <c r="C137" s="109" t="s">
        <v>414</v>
      </c>
      <c r="D137" s="110" t="s">
        <v>415</v>
      </c>
      <c r="E137" s="111">
        <v>15500</v>
      </c>
      <c r="F137" s="130" t="s">
        <v>410</v>
      </c>
    </row>
    <row r="138" spans="2:6">
      <c r="B138" s="79"/>
      <c r="C138" s="79"/>
      <c r="D138" s="90"/>
      <c r="E138" s="81"/>
      <c r="F138" s="82"/>
    </row>
    <row r="139" spans="2:6">
      <c r="B139" s="74" t="s">
        <v>2</v>
      </c>
      <c r="C139" s="74" t="s">
        <v>3</v>
      </c>
      <c r="D139" s="74" t="s">
        <v>4</v>
      </c>
      <c r="E139" s="75" t="s">
        <v>5</v>
      </c>
      <c r="F139" s="74" t="s">
        <v>257</v>
      </c>
    </row>
    <row r="140" spans="2:6">
      <c r="B140" s="98"/>
      <c r="C140" s="99" t="s">
        <v>264</v>
      </c>
      <c r="D140" s="104"/>
      <c r="E140" s="77"/>
      <c r="F140" s="78"/>
    </row>
    <row r="141" spans="2:6">
      <c r="B141" s="109">
        <v>1</v>
      </c>
      <c r="C141" s="109" t="s">
        <v>241</v>
      </c>
      <c r="D141" s="110" t="s">
        <v>242</v>
      </c>
      <c r="E141" s="111">
        <v>6500</v>
      </c>
      <c r="F141" s="130" t="s">
        <v>8</v>
      </c>
    </row>
    <row r="142" spans="2:6">
      <c r="B142" s="109">
        <f>B141+1</f>
        <v>2</v>
      </c>
      <c r="C142" s="109" t="s">
        <v>243</v>
      </c>
      <c r="D142" s="110" t="s">
        <v>244</v>
      </c>
      <c r="E142" s="111">
        <v>7000</v>
      </c>
      <c r="F142" s="130" t="s">
        <v>8</v>
      </c>
    </row>
    <row r="143" spans="2:6">
      <c r="B143" s="109">
        <f t="shared" ref="B143:B149" si="1">B142+1</f>
        <v>3</v>
      </c>
      <c r="C143" s="109" t="s">
        <v>245</v>
      </c>
      <c r="D143" s="110" t="s">
        <v>246</v>
      </c>
      <c r="E143" s="111">
        <v>6500</v>
      </c>
      <c r="F143" s="130" t="s">
        <v>8</v>
      </c>
    </row>
    <row r="144" spans="2:6">
      <c r="B144" s="109">
        <f t="shared" si="1"/>
        <v>4</v>
      </c>
      <c r="C144" s="109" t="s">
        <v>247</v>
      </c>
      <c r="D144" s="110" t="s">
        <v>248</v>
      </c>
      <c r="E144" s="111">
        <v>4500</v>
      </c>
      <c r="F144" s="130" t="s">
        <v>8</v>
      </c>
    </row>
    <row r="145" spans="2:6">
      <c r="B145" s="109">
        <f t="shared" si="1"/>
        <v>5</v>
      </c>
      <c r="C145" s="109" t="s">
        <v>249</v>
      </c>
      <c r="D145" s="110" t="s">
        <v>250</v>
      </c>
      <c r="E145" s="111">
        <v>6500</v>
      </c>
      <c r="F145" s="130" t="s">
        <v>8</v>
      </c>
    </row>
    <row r="146" spans="2:6">
      <c r="B146" s="109">
        <f t="shared" si="1"/>
        <v>6</v>
      </c>
      <c r="C146" s="109" t="s">
        <v>251</v>
      </c>
      <c r="D146" s="110" t="s">
        <v>252</v>
      </c>
      <c r="E146" s="111">
        <v>5500</v>
      </c>
      <c r="F146" s="130" t="s">
        <v>8</v>
      </c>
    </row>
    <row r="147" spans="2:6">
      <c r="B147" s="109">
        <f t="shared" si="1"/>
        <v>7</v>
      </c>
      <c r="C147" s="109" t="s">
        <v>253</v>
      </c>
      <c r="D147" s="110" t="s">
        <v>254</v>
      </c>
      <c r="E147" s="111">
        <v>5500</v>
      </c>
      <c r="F147" s="130" t="s">
        <v>8</v>
      </c>
    </row>
    <row r="148" spans="2:6">
      <c r="B148" s="109">
        <f t="shared" si="1"/>
        <v>8</v>
      </c>
      <c r="C148" s="109" t="s">
        <v>255</v>
      </c>
      <c r="D148" s="110" t="s">
        <v>256</v>
      </c>
      <c r="E148" s="111">
        <v>7500</v>
      </c>
      <c r="F148" s="130" t="s">
        <v>8</v>
      </c>
    </row>
    <row r="149" spans="2:6">
      <c r="B149" s="109">
        <f t="shared" si="1"/>
        <v>9</v>
      </c>
      <c r="C149" s="109" t="s">
        <v>293</v>
      </c>
      <c r="D149" s="110" t="s">
        <v>240</v>
      </c>
      <c r="E149" s="111">
        <v>8000</v>
      </c>
      <c r="F149" s="130" t="s">
        <v>271</v>
      </c>
    </row>
    <row r="150" spans="2:6">
      <c r="B150" s="105"/>
      <c r="C150" s="79"/>
      <c r="D150" s="80"/>
      <c r="E150" s="81"/>
      <c r="F150" s="106"/>
    </row>
    <row r="151" spans="2:6">
      <c r="B151" s="107">
        <f>B57+B63+B91+B137+B149</f>
        <v>129</v>
      </c>
      <c r="C151" s="98"/>
      <c r="D151" s="104"/>
      <c r="E151" s="108"/>
      <c r="F151" s="98"/>
    </row>
  </sheetData>
  <pageMargins left="0.7" right="0.7" top="0.75" bottom="0.75" header="0.3" footer="0.3"/>
  <pageSetup scale="81" orientation="portrait" horizontalDpi="4294967293" verticalDpi="0" r:id="rId1"/>
</worksheet>
</file>

<file path=xl/worksheets/sheet13.xml><?xml version="1.0" encoding="utf-8"?>
<worksheet xmlns="http://schemas.openxmlformats.org/spreadsheetml/2006/main" xmlns:r="http://schemas.openxmlformats.org/officeDocument/2006/relationships">
  <dimension ref="A1:F236"/>
  <sheetViews>
    <sheetView view="pageBreakPreview" topLeftCell="A52" zoomScaleNormal="100" zoomScaleSheetLayoutView="100" workbookViewId="0">
      <selection activeCell="C53" sqref="C53"/>
    </sheetView>
  </sheetViews>
  <sheetFormatPr baseColWidth="10" defaultRowHeight="11.25"/>
  <cols>
    <col min="1" max="1" width="8" style="32" bestFit="1" customWidth="1"/>
    <col min="2" max="2" width="11.140625" style="36" customWidth="1"/>
    <col min="3" max="3" width="29.42578125" style="160" customWidth="1"/>
    <col min="4" max="4" width="14.140625" style="133" bestFit="1" customWidth="1"/>
    <col min="5" max="5" width="75.140625" style="134" customWidth="1"/>
    <col min="6" max="6" width="10.140625" style="133" customWidth="1"/>
    <col min="7" max="16384" width="11.42578125" style="133"/>
  </cols>
  <sheetData>
    <row r="1" spans="1:6" ht="12.75" customHeight="1">
      <c r="A1" s="132" t="s">
        <v>418</v>
      </c>
    </row>
    <row r="2" spans="1:6" ht="12.75" customHeight="1">
      <c r="A2" s="132" t="s">
        <v>1</v>
      </c>
    </row>
    <row r="3" spans="1:6" ht="12.75" customHeight="1">
      <c r="A3" s="135" t="s">
        <v>259</v>
      </c>
    </row>
    <row r="4" spans="1:6" ht="12.75" customHeight="1">
      <c r="A4" s="136"/>
    </row>
    <row r="5" spans="1:6" s="138" customFormat="1" ht="22.5">
      <c r="A5" s="137" t="s">
        <v>419</v>
      </c>
      <c r="B5" s="137" t="s">
        <v>420</v>
      </c>
      <c r="C5" s="137" t="s">
        <v>421</v>
      </c>
      <c r="D5" s="137" t="s">
        <v>422</v>
      </c>
      <c r="E5" s="137" t="s">
        <v>423</v>
      </c>
      <c r="F5" s="137"/>
    </row>
    <row r="6" spans="1:6" s="142" customFormat="1" ht="71.25" customHeight="1">
      <c r="A6" s="139">
        <v>1</v>
      </c>
      <c r="B6" s="139" t="s">
        <v>6</v>
      </c>
      <c r="C6" s="131" t="s">
        <v>7</v>
      </c>
      <c r="D6" s="140" t="s">
        <v>424</v>
      </c>
      <c r="E6" s="131" t="s">
        <v>417</v>
      </c>
      <c r="F6" s="141" t="s">
        <v>392</v>
      </c>
    </row>
    <row r="7" spans="1:6" s="142" customFormat="1" ht="94.5" customHeight="1">
      <c r="A7" s="139">
        <f t="shared" ref="A7:A57" si="0">+A6+1</f>
        <v>2</v>
      </c>
      <c r="B7" s="139" t="s">
        <v>9</v>
      </c>
      <c r="C7" s="161" t="s">
        <v>10</v>
      </c>
      <c r="D7" s="140" t="s">
        <v>424</v>
      </c>
      <c r="E7" s="143" t="s">
        <v>425</v>
      </c>
      <c r="F7" s="141" t="s">
        <v>392</v>
      </c>
    </row>
    <row r="8" spans="1:6" s="142" customFormat="1" ht="71.25" customHeight="1">
      <c r="A8" s="139">
        <f t="shared" si="0"/>
        <v>3</v>
      </c>
      <c r="B8" s="139" t="s">
        <v>11</v>
      </c>
      <c r="C8" s="162" t="s">
        <v>12</v>
      </c>
      <c r="D8" s="140" t="s">
        <v>424</v>
      </c>
      <c r="E8" s="144" t="s">
        <v>426</v>
      </c>
      <c r="F8" s="141" t="s">
        <v>392</v>
      </c>
    </row>
    <row r="9" spans="1:6" s="142" customFormat="1" ht="90.75" customHeight="1">
      <c r="A9" s="139">
        <f t="shared" si="0"/>
        <v>4</v>
      </c>
      <c r="B9" s="139" t="s">
        <v>13</v>
      </c>
      <c r="C9" s="161" t="s">
        <v>14</v>
      </c>
      <c r="D9" s="140" t="s">
        <v>424</v>
      </c>
      <c r="E9" s="145" t="s">
        <v>427</v>
      </c>
      <c r="F9" s="141" t="s">
        <v>392</v>
      </c>
    </row>
    <row r="10" spans="1:6" s="142" customFormat="1" ht="93" customHeight="1">
      <c r="A10" s="139">
        <f t="shared" si="0"/>
        <v>5</v>
      </c>
      <c r="B10" s="139" t="s">
        <v>15</v>
      </c>
      <c r="C10" s="161" t="s">
        <v>16</v>
      </c>
      <c r="D10" s="140" t="s">
        <v>424</v>
      </c>
      <c r="E10" s="145" t="s">
        <v>427</v>
      </c>
      <c r="F10" s="141" t="s">
        <v>392</v>
      </c>
    </row>
    <row r="11" spans="1:6" s="142" customFormat="1" ht="93.75" customHeight="1">
      <c r="A11" s="139">
        <f t="shared" si="0"/>
        <v>6</v>
      </c>
      <c r="B11" s="139" t="s">
        <v>17</v>
      </c>
      <c r="C11" s="161" t="s">
        <v>18</v>
      </c>
      <c r="D11" s="140" t="s">
        <v>424</v>
      </c>
      <c r="E11" s="131" t="s">
        <v>428</v>
      </c>
      <c r="F11" s="141" t="s">
        <v>392</v>
      </c>
    </row>
    <row r="12" spans="1:6" s="142" customFormat="1" ht="88.5" customHeight="1">
      <c r="A12" s="139">
        <f t="shared" si="0"/>
        <v>7</v>
      </c>
      <c r="B12" s="139" t="s">
        <v>19</v>
      </c>
      <c r="C12" s="150" t="s">
        <v>20</v>
      </c>
      <c r="D12" s="140" t="s">
        <v>424</v>
      </c>
      <c r="E12" s="131" t="s">
        <v>429</v>
      </c>
      <c r="F12" s="141" t="s">
        <v>392</v>
      </c>
    </row>
    <row r="13" spans="1:6" s="142" customFormat="1" ht="105.75" customHeight="1">
      <c r="A13" s="139">
        <f t="shared" si="0"/>
        <v>8</v>
      </c>
      <c r="B13" s="139" t="s">
        <v>21</v>
      </c>
      <c r="C13" s="161" t="s">
        <v>22</v>
      </c>
      <c r="D13" s="140" t="s">
        <v>424</v>
      </c>
      <c r="E13" s="146" t="s">
        <v>430</v>
      </c>
      <c r="F13" s="141" t="s">
        <v>392</v>
      </c>
    </row>
    <row r="14" spans="1:6" s="142" customFormat="1" ht="102" customHeight="1">
      <c r="A14" s="139">
        <f t="shared" si="0"/>
        <v>9</v>
      </c>
      <c r="B14" s="139" t="s">
        <v>23</v>
      </c>
      <c r="C14" s="131" t="s">
        <v>24</v>
      </c>
      <c r="D14" s="140" t="s">
        <v>424</v>
      </c>
      <c r="E14" s="131" t="s">
        <v>431</v>
      </c>
      <c r="F14" s="141" t="s">
        <v>392</v>
      </c>
    </row>
    <row r="15" spans="1:6" s="142" customFormat="1" ht="93" customHeight="1">
      <c r="A15" s="139">
        <f t="shared" si="0"/>
        <v>10</v>
      </c>
      <c r="B15" s="139" t="s">
        <v>25</v>
      </c>
      <c r="C15" s="161" t="s">
        <v>26</v>
      </c>
      <c r="D15" s="140" t="s">
        <v>424</v>
      </c>
      <c r="E15" s="145" t="s">
        <v>427</v>
      </c>
      <c r="F15" s="141" t="s">
        <v>392</v>
      </c>
    </row>
    <row r="16" spans="1:6" s="142" customFormat="1" ht="95.25" customHeight="1">
      <c r="A16" s="139">
        <f t="shared" si="0"/>
        <v>11</v>
      </c>
      <c r="B16" s="139" t="s">
        <v>27</v>
      </c>
      <c r="C16" s="146" t="s">
        <v>28</v>
      </c>
      <c r="D16" s="140" t="s">
        <v>424</v>
      </c>
      <c r="E16" s="145" t="s">
        <v>432</v>
      </c>
      <c r="F16" s="141" t="s">
        <v>392</v>
      </c>
    </row>
    <row r="17" spans="1:6" s="142" customFormat="1" ht="138" customHeight="1">
      <c r="A17" s="139">
        <f t="shared" si="0"/>
        <v>12</v>
      </c>
      <c r="B17" s="139" t="s">
        <v>29</v>
      </c>
      <c r="C17" s="163" t="s">
        <v>30</v>
      </c>
      <c r="D17" s="140" t="s">
        <v>424</v>
      </c>
      <c r="E17" s="131" t="s">
        <v>433</v>
      </c>
      <c r="F17" s="141" t="s">
        <v>392</v>
      </c>
    </row>
    <row r="18" spans="1:6" s="142" customFormat="1" ht="84" customHeight="1">
      <c r="A18" s="139">
        <f t="shared" si="0"/>
        <v>13</v>
      </c>
      <c r="B18" s="139" t="s">
        <v>31</v>
      </c>
      <c r="C18" s="161" t="s">
        <v>32</v>
      </c>
      <c r="D18" s="140" t="s">
        <v>424</v>
      </c>
      <c r="E18" s="145" t="s">
        <v>434</v>
      </c>
      <c r="F18" s="141" t="s">
        <v>392</v>
      </c>
    </row>
    <row r="19" spans="1:6" s="142" customFormat="1" ht="72.75" customHeight="1">
      <c r="A19" s="139">
        <f t="shared" si="0"/>
        <v>14</v>
      </c>
      <c r="B19" s="139" t="s">
        <v>33</v>
      </c>
      <c r="C19" s="131" t="s">
        <v>34</v>
      </c>
      <c r="D19" s="140" t="s">
        <v>424</v>
      </c>
      <c r="E19" s="147" t="s">
        <v>435</v>
      </c>
      <c r="F19" s="141" t="s">
        <v>392</v>
      </c>
    </row>
    <row r="20" spans="1:6" s="142" customFormat="1" ht="81.75" customHeight="1">
      <c r="A20" s="139">
        <f t="shared" si="0"/>
        <v>15</v>
      </c>
      <c r="B20" s="139" t="s">
        <v>35</v>
      </c>
      <c r="C20" s="146" t="s">
        <v>36</v>
      </c>
      <c r="D20" s="140" t="s">
        <v>424</v>
      </c>
      <c r="E20" s="146" t="s">
        <v>436</v>
      </c>
      <c r="F20" s="141" t="s">
        <v>392</v>
      </c>
    </row>
    <row r="21" spans="1:6" s="142" customFormat="1" ht="174.75" customHeight="1">
      <c r="A21" s="139">
        <f t="shared" si="0"/>
        <v>16</v>
      </c>
      <c r="B21" s="139" t="s">
        <v>37</v>
      </c>
      <c r="C21" s="164" t="s">
        <v>38</v>
      </c>
      <c r="D21" s="148" t="s">
        <v>424</v>
      </c>
      <c r="E21" s="149" t="s">
        <v>437</v>
      </c>
      <c r="F21" s="141" t="s">
        <v>392</v>
      </c>
    </row>
    <row r="22" spans="1:6" s="142" customFormat="1" ht="68.25" customHeight="1">
      <c r="A22" s="139">
        <f t="shared" si="0"/>
        <v>17</v>
      </c>
      <c r="B22" s="139" t="s">
        <v>39</v>
      </c>
      <c r="C22" s="161" t="s">
        <v>40</v>
      </c>
      <c r="D22" s="140" t="s">
        <v>438</v>
      </c>
      <c r="E22" s="145" t="s">
        <v>439</v>
      </c>
      <c r="F22" s="141" t="s">
        <v>392</v>
      </c>
    </row>
    <row r="23" spans="1:6" s="142" customFormat="1" ht="54.75" customHeight="1">
      <c r="A23" s="139">
        <f t="shared" si="0"/>
        <v>18</v>
      </c>
      <c r="B23" s="139" t="s">
        <v>41</v>
      </c>
      <c r="C23" s="161" t="s">
        <v>42</v>
      </c>
      <c r="D23" s="140" t="s">
        <v>438</v>
      </c>
      <c r="E23" s="150" t="s">
        <v>440</v>
      </c>
      <c r="F23" s="141" t="s">
        <v>392</v>
      </c>
    </row>
    <row r="24" spans="1:6" s="142" customFormat="1" ht="58.5" customHeight="1">
      <c r="A24" s="139">
        <f t="shared" si="0"/>
        <v>19</v>
      </c>
      <c r="B24" s="139" t="s">
        <v>43</v>
      </c>
      <c r="C24" s="161" t="s">
        <v>44</v>
      </c>
      <c r="D24" s="140" t="s">
        <v>438</v>
      </c>
      <c r="E24" s="131" t="s">
        <v>441</v>
      </c>
      <c r="F24" s="141" t="s">
        <v>392</v>
      </c>
    </row>
    <row r="25" spans="1:6" s="142" customFormat="1" ht="69.75" customHeight="1">
      <c r="A25" s="139">
        <f t="shared" si="0"/>
        <v>20</v>
      </c>
      <c r="B25" s="139" t="s">
        <v>45</v>
      </c>
      <c r="C25" s="161" t="s">
        <v>46</v>
      </c>
      <c r="D25" s="140" t="s">
        <v>438</v>
      </c>
      <c r="E25" s="145" t="s">
        <v>442</v>
      </c>
      <c r="F25" s="141" t="s">
        <v>392</v>
      </c>
    </row>
    <row r="26" spans="1:6" s="142" customFormat="1" ht="60.75" customHeight="1">
      <c r="A26" s="139">
        <f t="shared" si="0"/>
        <v>21</v>
      </c>
      <c r="B26" s="139" t="s">
        <v>47</v>
      </c>
      <c r="C26" s="161" t="s">
        <v>48</v>
      </c>
      <c r="D26" s="140" t="s">
        <v>438</v>
      </c>
      <c r="E26" s="146" t="s">
        <v>443</v>
      </c>
      <c r="F26" s="141" t="s">
        <v>392</v>
      </c>
    </row>
    <row r="27" spans="1:6" s="142" customFormat="1" ht="80.25" customHeight="1">
      <c r="A27" s="139">
        <f t="shared" si="0"/>
        <v>22</v>
      </c>
      <c r="B27" s="139" t="s">
        <v>49</v>
      </c>
      <c r="C27" s="146" t="s">
        <v>444</v>
      </c>
      <c r="D27" s="140" t="s">
        <v>438</v>
      </c>
      <c r="E27" s="146" t="s">
        <v>445</v>
      </c>
      <c r="F27" s="141" t="s">
        <v>392</v>
      </c>
    </row>
    <row r="28" spans="1:6" s="142" customFormat="1" ht="84" customHeight="1">
      <c r="A28" s="139">
        <f t="shared" si="0"/>
        <v>23</v>
      </c>
      <c r="B28" s="139" t="s">
        <v>51</v>
      </c>
      <c r="C28" s="161" t="s">
        <v>52</v>
      </c>
      <c r="D28" s="140" t="s">
        <v>438</v>
      </c>
      <c r="E28" s="145" t="s">
        <v>446</v>
      </c>
      <c r="F28" s="141" t="s">
        <v>392</v>
      </c>
    </row>
    <row r="29" spans="1:6" s="142" customFormat="1" ht="94.5" customHeight="1">
      <c r="A29" s="139">
        <f t="shared" si="0"/>
        <v>24</v>
      </c>
      <c r="B29" s="139" t="s">
        <v>53</v>
      </c>
      <c r="C29" s="146" t="s">
        <v>54</v>
      </c>
      <c r="D29" s="140" t="s">
        <v>438</v>
      </c>
      <c r="E29" s="143" t="s">
        <v>447</v>
      </c>
      <c r="F29" s="141" t="s">
        <v>392</v>
      </c>
    </row>
    <row r="30" spans="1:6" s="142" customFormat="1" ht="51.75" customHeight="1">
      <c r="A30" s="139">
        <f t="shared" si="0"/>
        <v>25</v>
      </c>
      <c r="B30" s="139" t="s">
        <v>55</v>
      </c>
      <c r="C30" s="163" t="s">
        <v>56</v>
      </c>
      <c r="D30" s="140" t="s">
        <v>438</v>
      </c>
      <c r="E30" s="131" t="s">
        <v>448</v>
      </c>
      <c r="F30" s="141" t="s">
        <v>392</v>
      </c>
    </row>
    <row r="31" spans="1:6" s="142" customFormat="1" ht="114.75" customHeight="1">
      <c r="A31" s="139">
        <f t="shared" si="0"/>
        <v>26</v>
      </c>
      <c r="B31" s="139" t="s">
        <v>57</v>
      </c>
      <c r="C31" s="161" t="s">
        <v>58</v>
      </c>
      <c r="D31" s="140" t="s">
        <v>438</v>
      </c>
      <c r="E31" s="150" t="s">
        <v>449</v>
      </c>
      <c r="F31" s="141" t="s">
        <v>392</v>
      </c>
    </row>
    <row r="32" spans="1:6" s="142" customFormat="1" ht="69.75" customHeight="1">
      <c r="A32" s="139">
        <f t="shared" si="0"/>
        <v>27</v>
      </c>
      <c r="B32" s="139" t="s">
        <v>59</v>
      </c>
      <c r="C32" s="163" t="s">
        <v>60</v>
      </c>
      <c r="D32" s="140" t="s">
        <v>438</v>
      </c>
      <c r="E32" s="143" t="s">
        <v>439</v>
      </c>
      <c r="F32" s="141" t="s">
        <v>392</v>
      </c>
    </row>
    <row r="33" spans="1:6" s="142" customFormat="1" ht="69.75" customHeight="1">
      <c r="A33" s="139">
        <f t="shared" si="0"/>
        <v>28</v>
      </c>
      <c r="B33" s="139" t="s">
        <v>61</v>
      </c>
      <c r="C33" s="163" t="s">
        <v>62</v>
      </c>
      <c r="D33" s="140" t="s">
        <v>438</v>
      </c>
      <c r="E33" s="143" t="s">
        <v>439</v>
      </c>
      <c r="F33" s="141" t="s">
        <v>392</v>
      </c>
    </row>
    <row r="34" spans="1:6" s="142" customFormat="1" ht="63" customHeight="1">
      <c r="A34" s="139">
        <f t="shared" si="0"/>
        <v>29</v>
      </c>
      <c r="B34" s="139" t="s">
        <v>63</v>
      </c>
      <c r="C34" s="146" t="s">
        <v>64</v>
      </c>
      <c r="D34" s="140" t="s">
        <v>438</v>
      </c>
      <c r="E34" s="143" t="s">
        <v>439</v>
      </c>
      <c r="F34" s="141" t="s">
        <v>392</v>
      </c>
    </row>
    <row r="35" spans="1:6" s="142" customFormat="1" ht="140.25" customHeight="1">
      <c r="A35" s="139">
        <f t="shared" si="0"/>
        <v>30</v>
      </c>
      <c r="B35" s="139" t="s">
        <v>65</v>
      </c>
      <c r="C35" s="131" t="s">
        <v>66</v>
      </c>
      <c r="D35" s="140" t="s">
        <v>438</v>
      </c>
      <c r="E35" s="131" t="s">
        <v>450</v>
      </c>
      <c r="F35" s="141" t="s">
        <v>392</v>
      </c>
    </row>
    <row r="36" spans="1:6" s="142" customFormat="1" ht="139.5" customHeight="1">
      <c r="A36" s="139">
        <f t="shared" si="0"/>
        <v>31</v>
      </c>
      <c r="B36" s="139" t="s">
        <v>67</v>
      </c>
      <c r="C36" s="131" t="s">
        <v>68</v>
      </c>
      <c r="D36" s="140" t="s">
        <v>438</v>
      </c>
      <c r="E36" s="131" t="s">
        <v>450</v>
      </c>
      <c r="F36" s="141" t="s">
        <v>392</v>
      </c>
    </row>
    <row r="37" spans="1:6" s="142" customFormat="1" ht="142.5" customHeight="1">
      <c r="A37" s="139">
        <f t="shared" si="0"/>
        <v>32</v>
      </c>
      <c r="B37" s="139" t="s">
        <v>69</v>
      </c>
      <c r="C37" s="131" t="s">
        <v>70</v>
      </c>
      <c r="D37" s="140" t="s">
        <v>438</v>
      </c>
      <c r="E37" s="131" t="s">
        <v>450</v>
      </c>
      <c r="F37" s="141" t="s">
        <v>392</v>
      </c>
    </row>
    <row r="38" spans="1:6" s="142" customFormat="1" ht="105" customHeight="1">
      <c r="A38" s="139">
        <f t="shared" si="0"/>
        <v>33</v>
      </c>
      <c r="B38" s="139" t="s">
        <v>71</v>
      </c>
      <c r="C38" s="161" t="s">
        <v>72</v>
      </c>
      <c r="D38" s="142" t="s">
        <v>424</v>
      </c>
      <c r="E38" s="146" t="s">
        <v>451</v>
      </c>
      <c r="F38" s="141" t="s">
        <v>392</v>
      </c>
    </row>
    <row r="39" spans="1:6" s="142" customFormat="1" ht="72" customHeight="1">
      <c r="A39" s="139">
        <f t="shared" si="0"/>
        <v>34</v>
      </c>
      <c r="B39" s="139" t="s">
        <v>73</v>
      </c>
      <c r="C39" s="161" t="s">
        <v>74</v>
      </c>
      <c r="D39" s="140" t="s">
        <v>452</v>
      </c>
      <c r="E39" s="143" t="s">
        <v>453</v>
      </c>
      <c r="F39" s="141" t="s">
        <v>392</v>
      </c>
    </row>
    <row r="40" spans="1:6" s="142" customFormat="1" ht="105" customHeight="1">
      <c r="A40" s="139">
        <f t="shared" si="0"/>
        <v>35</v>
      </c>
      <c r="B40" s="139" t="s">
        <v>75</v>
      </c>
      <c r="C40" s="161" t="s">
        <v>76</v>
      </c>
      <c r="D40" s="140" t="s">
        <v>438</v>
      </c>
      <c r="E40" s="150" t="s">
        <v>454</v>
      </c>
      <c r="F40" s="141" t="s">
        <v>392</v>
      </c>
    </row>
    <row r="41" spans="1:6" s="142" customFormat="1" ht="84" customHeight="1">
      <c r="A41" s="139">
        <f t="shared" si="0"/>
        <v>36</v>
      </c>
      <c r="B41" s="139" t="s">
        <v>77</v>
      </c>
      <c r="C41" s="161" t="s">
        <v>78</v>
      </c>
      <c r="D41" s="140" t="s">
        <v>452</v>
      </c>
      <c r="E41" s="146" t="s">
        <v>455</v>
      </c>
      <c r="F41" s="141" t="s">
        <v>392</v>
      </c>
    </row>
    <row r="42" spans="1:6" s="142" customFormat="1" ht="92.25" customHeight="1">
      <c r="A42" s="139">
        <f t="shared" si="0"/>
        <v>37</v>
      </c>
      <c r="B42" s="139" t="s">
        <v>79</v>
      </c>
      <c r="C42" s="146" t="s">
        <v>80</v>
      </c>
      <c r="D42" s="142" t="s">
        <v>424</v>
      </c>
      <c r="E42" s="145" t="s">
        <v>432</v>
      </c>
      <c r="F42" s="141" t="s">
        <v>392</v>
      </c>
    </row>
    <row r="43" spans="1:6" s="142" customFormat="1" ht="92.25" customHeight="1">
      <c r="A43" s="139">
        <f t="shared" si="0"/>
        <v>38</v>
      </c>
      <c r="B43" s="139" t="s">
        <v>81</v>
      </c>
      <c r="C43" s="146" t="s">
        <v>82</v>
      </c>
      <c r="D43" s="140" t="s">
        <v>438</v>
      </c>
      <c r="E43" s="131" t="s">
        <v>456</v>
      </c>
      <c r="F43" s="141" t="s">
        <v>392</v>
      </c>
    </row>
    <row r="44" spans="1:6" s="142" customFormat="1" ht="94.5" customHeight="1">
      <c r="A44" s="139">
        <f t="shared" si="0"/>
        <v>39</v>
      </c>
      <c r="B44" s="139" t="s">
        <v>83</v>
      </c>
      <c r="C44" s="161" t="s">
        <v>84</v>
      </c>
      <c r="D44" s="140" t="s">
        <v>438</v>
      </c>
      <c r="E44" s="150" t="s">
        <v>456</v>
      </c>
      <c r="F44" s="141" t="s">
        <v>392</v>
      </c>
    </row>
    <row r="45" spans="1:6" s="142" customFormat="1" ht="37.5" customHeight="1">
      <c r="A45" s="139">
        <f t="shared" si="0"/>
        <v>40</v>
      </c>
      <c r="B45" s="139" t="s">
        <v>85</v>
      </c>
      <c r="C45" s="152" t="s">
        <v>86</v>
      </c>
      <c r="D45" s="151" t="s">
        <v>457</v>
      </c>
      <c r="E45" s="152" t="s">
        <v>458</v>
      </c>
      <c r="F45" s="141" t="s">
        <v>392</v>
      </c>
    </row>
    <row r="46" spans="1:6" s="142" customFormat="1" ht="72.75" customHeight="1">
      <c r="A46" s="139">
        <f t="shared" si="0"/>
        <v>41</v>
      </c>
      <c r="B46" s="139" t="s">
        <v>87</v>
      </c>
      <c r="C46" s="131" t="s">
        <v>88</v>
      </c>
      <c r="D46" s="140" t="s">
        <v>438</v>
      </c>
      <c r="E46" s="144" t="s">
        <v>459</v>
      </c>
      <c r="F46" s="141" t="s">
        <v>392</v>
      </c>
    </row>
    <row r="47" spans="1:6" s="142" customFormat="1" ht="117" customHeight="1">
      <c r="A47" s="139">
        <f t="shared" si="0"/>
        <v>42</v>
      </c>
      <c r="B47" s="139" t="s">
        <v>89</v>
      </c>
      <c r="C47" s="161" t="s">
        <v>90</v>
      </c>
      <c r="D47" s="140" t="s">
        <v>438</v>
      </c>
      <c r="E47" s="150" t="s">
        <v>460</v>
      </c>
      <c r="F47" s="141" t="s">
        <v>392</v>
      </c>
    </row>
    <row r="48" spans="1:6" s="142" customFormat="1" ht="114.75" customHeight="1">
      <c r="A48" s="139">
        <f t="shared" si="0"/>
        <v>43</v>
      </c>
      <c r="B48" s="139" t="s">
        <v>91</v>
      </c>
      <c r="C48" s="163" t="s">
        <v>92</v>
      </c>
      <c r="D48" s="140" t="s">
        <v>438</v>
      </c>
      <c r="E48" s="131" t="s">
        <v>461</v>
      </c>
      <c r="F48" s="141" t="s">
        <v>392</v>
      </c>
    </row>
    <row r="49" spans="1:6" s="142" customFormat="1" ht="192" customHeight="1">
      <c r="A49" s="139">
        <f t="shared" si="0"/>
        <v>44</v>
      </c>
      <c r="B49" s="139" t="s">
        <v>93</v>
      </c>
      <c r="C49" s="131" t="s">
        <v>94</v>
      </c>
      <c r="D49" s="140" t="s">
        <v>438</v>
      </c>
      <c r="E49" s="150" t="s">
        <v>462</v>
      </c>
      <c r="F49" s="141" t="s">
        <v>392</v>
      </c>
    </row>
    <row r="50" spans="1:6" s="142" customFormat="1" ht="117.75" customHeight="1">
      <c r="A50" s="139">
        <f t="shared" si="0"/>
        <v>45</v>
      </c>
      <c r="B50" s="139" t="s">
        <v>95</v>
      </c>
      <c r="C50" s="165" t="s">
        <v>96</v>
      </c>
      <c r="D50" s="153" t="s">
        <v>438</v>
      </c>
      <c r="E50" s="154" t="s">
        <v>463</v>
      </c>
      <c r="F50" s="141" t="s">
        <v>392</v>
      </c>
    </row>
    <row r="51" spans="1:6" s="142" customFormat="1" ht="105.75" customHeight="1">
      <c r="A51" s="139">
        <f t="shared" si="0"/>
        <v>46</v>
      </c>
      <c r="B51" s="139" t="s">
        <v>97</v>
      </c>
      <c r="C51" s="146" t="s">
        <v>464</v>
      </c>
      <c r="D51" s="140" t="s">
        <v>438</v>
      </c>
      <c r="E51" s="145" t="s">
        <v>465</v>
      </c>
      <c r="F51" s="141" t="s">
        <v>392</v>
      </c>
    </row>
    <row r="52" spans="1:6" s="142" customFormat="1" ht="105" customHeight="1">
      <c r="A52" s="139">
        <f t="shared" si="0"/>
        <v>47</v>
      </c>
      <c r="B52" s="139" t="s">
        <v>99</v>
      </c>
      <c r="C52" s="146" t="s">
        <v>100</v>
      </c>
      <c r="D52" s="140" t="s">
        <v>438</v>
      </c>
      <c r="E52" s="145" t="s">
        <v>466</v>
      </c>
      <c r="F52" s="141" t="s">
        <v>392</v>
      </c>
    </row>
    <row r="53" spans="1:6" s="142" customFormat="1" ht="138.75" customHeight="1">
      <c r="A53" s="139">
        <f t="shared" si="0"/>
        <v>48</v>
      </c>
      <c r="B53" s="139" t="s">
        <v>101</v>
      </c>
      <c r="C53" s="161" t="s">
        <v>102</v>
      </c>
      <c r="D53" s="140" t="s">
        <v>438</v>
      </c>
      <c r="E53" s="150" t="s">
        <v>467</v>
      </c>
      <c r="F53" s="141" t="s">
        <v>392</v>
      </c>
    </row>
    <row r="54" spans="1:6" s="142" customFormat="1" ht="98.25" customHeight="1">
      <c r="A54" s="139">
        <f t="shared" si="0"/>
        <v>49</v>
      </c>
      <c r="B54" s="139" t="s">
        <v>269</v>
      </c>
      <c r="C54" s="161" t="s">
        <v>270</v>
      </c>
      <c r="D54" s="140" t="s">
        <v>438</v>
      </c>
      <c r="E54" s="150" t="s">
        <v>468</v>
      </c>
      <c r="F54" s="141" t="s">
        <v>392</v>
      </c>
    </row>
    <row r="55" spans="1:6" s="142" customFormat="1" ht="105.75" customHeight="1">
      <c r="A55" s="139">
        <f t="shared" si="0"/>
        <v>50</v>
      </c>
      <c r="B55" s="139" t="s">
        <v>272</v>
      </c>
      <c r="C55" s="161" t="s">
        <v>469</v>
      </c>
      <c r="D55" s="140" t="s">
        <v>438</v>
      </c>
      <c r="E55" s="150" t="s">
        <v>470</v>
      </c>
      <c r="F55" s="141" t="s">
        <v>392</v>
      </c>
    </row>
    <row r="56" spans="1:6" s="142" customFormat="1" ht="103.5" customHeight="1">
      <c r="A56" s="139">
        <f t="shared" si="0"/>
        <v>51</v>
      </c>
      <c r="B56" s="139" t="s">
        <v>284</v>
      </c>
      <c r="C56" s="161" t="s">
        <v>338</v>
      </c>
      <c r="D56" s="140" t="s">
        <v>424</v>
      </c>
      <c r="E56" s="150" t="s">
        <v>471</v>
      </c>
      <c r="F56" s="141" t="s">
        <v>392</v>
      </c>
    </row>
    <row r="57" spans="1:6" s="142" customFormat="1" ht="103.5" customHeight="1">
      <c r="A57" s="139">
        <f t="shared" si="0"/>
        <v>52</v>
      </c>
      <c r="B57" s="139" t="s">
        <v>287</v>
      </c>
      <c r="C57" s="161" t="s">
        <v>288</v>
      </c>
      <c r="D57" s="140" t="s">
        <v>438</v>
      </c>
      <c r="E57" s="150" t="s">
        <v>472</v>
      </c>
      <c r="F57" s="141" t="s">
        <v>392</v>
      </c>
    </row>
    <row r="58" spans="1:6" s="142" customFormat="1" ht="96.75" customHeight="1">
      <c r="A58" s="139">
        <f>A57+1</f>
        <v>53</v>
      </c>
      <c r="B58" s="139" t="s">
        <v>295</v>
      </c>
      <c r="C58" s="161" t="s">
        <v>296</v>
      </c>
      <c r="D58" s="140" t="s">
        <v>424</v>
      </c>
      <c r="E58" s="150" t="s">
        <v>473</v>
      </c>
      <c r="F58" s="141" t="s">
        <v>392</v>
      </c>
    </row>
    <row r="59" spans="1:6" s="142" customFormat="1" ht="70.5" customHeight="1">
      <c r="A59" s="139">
        <f>A58+1</f>
        <v>54</v>
      </c>
      <c r="B59" s="139" t="s">
        <v>307</v>
      </c>
      <c r="C59" s="131" t="s">
        <v>7</v>
      </c>
      <c r="D59" s="140" t="s">
        <v>424</v>
      </c>
      <c r="E59" s="131" t="s">
        <v>417</v>
      </c>
      <c r="F59" s="141" t="s">
        <v>392</v>
      </c>
    </row>
    <row r="60" spans="1:6" s="142" customFormat="1" ht="96" customHeight="1">
      <c r="A60" s="139">
        <f>A59+1</f>
        <v>55</v>
      </c>
      <c r="B60" s="139" t="s">
        <v>309</v>
      </c>
      <c r="C60" s="161" t="s">
        <v>14</v>
      </c>
      <c r="D60" s="140" t="s">
        <v>424</v>
      </c>
      <c r="E60" s="145" t="s">
        <v>427</v>
      </c>
      <c r="F60" s="141" t="s">
        <v>392</v>
      </c>
    </row>
    <row r="61" spans="1:6" s="142" customFormat="1" ht="96.75" customHeight="1">
      <c r="A61" s="139">
        <f t="shared" ref="A61:A90" si="1">A60+1</f>
        <v>56</v>
      </c>
      <c r="B61" s="139" t="s">
        <v>310</v>
      </c>
      <c r="C61" s="161" t="s">
        <v>16</v>
      </c>
      <c r="D61" s="140" t="s">
        <v>424</v>
      </c>
      <c r="E61" s="145" t="s">
        <v>427</v>
      </c>
      <c r="F61" s="141" t="s">
        <v>392</v>
      </c>
    </row>
    <row r="62" spans="1:6" s="142" customFormat="1" ht="94.5" customHeight="1">
      <c r="A62" s="139">
        <f t="shared" si="1"/>
        <v>57</v>
      </c>
      <c r="B62" s="139" t="s">
        <v>311</v>
      </c>
      <c r="C62" s="161" t="s">
        <v>18</v>
      </c>
      <c r="D62" s="140" t="s">
        <v>424</v>
      </c>
      <c r="E62" s="131" t="s">
        <v>428</v>
      </c>
      <c r="F62" s="141" t="s">
        <v>392</v>
      </c>
    </row>
    <row r="63" spans="1:6" s="142" customFormat="1" ht="93.75" customHeight="1">
      <c r="A63" s="139">
        <f t="shared" si="1"/>
        <v>58</v>
      </c>
      <c r="B63" s="139" t="s">
        <v>312</v>
      </c>
      <c r="C63" s="150" t="s">
        <v>20</v>
      </c>
      <c r="D63" s="140" t="s">
        <v>424</v>
      </c>
      <c r="E63" s="131" t="s">
        <v>429</v>
      </c>
      <c r="F63" s="141" t="s">
        <v>392</v>
      </c>
    </row>
    <row r="64" spans="1:6" s="142" customFormat="1" ht="105" customHeight="1">
      <c r="A64" s="139">
        <f t="shared" si="1"/>
        <v>59</v>
      </c>
      <c r="B64" s="139" t="s">
        <v>313</v>
      </c>
      <c r="C64" s="161" t="s">
        <v>22</v>
      </c>
      <c r="D64" s="140" t="s">
        <v>424</v>
      </c>
      <c r="E64" s="146" t="s">
        <v>430</v>
      </c>
      <c r="F64" s="141" t="s">
        <v>392</v>
      </c>
    </row>
    <row r="65" spans="1:6" s="142" customFormat="1" ht="106.5" customHeight="1">
      <c r="A65" s="139">
        <f t="shared" si="1"/>
        <v>60</v>
      </c>
      <c r="B65" s="139" t="s">
        <v>314</v>
      </c>
      <c r="C65" s="131" t="s">
        <v>24</v>
      </c>
      <c r="D65" s="140" t="s">
        <v>424</v>
      </c>
      <c r="E65" s="131" t="s">
        <v>431</v>
      </c>
      <c r="F65" s="141" t="s">
        <v>392</v>
      </c>
    </row>
    <row r="66" spans="1:6" s="142" customFormat="1" ht="89.25" customHeight="1">
      <c r="A66" s="139">
        <f t="shared" si="1"/>
        <v>61</v>
      </c>
      <c r="B66" s="139" t="s">
        <v>315</v>
      </c>
      <c r="C66" s="161" t="s">
        <v>26</v>
      </c>
      <c r="D66" s="140" t="s">
        <v>424</v>
      </c>
      <c r="E66" s="145" t="s">
        <v>427</v>
      </c>
      <c r="F66" s="141" t="s">
        <v>392</v>
      </c>
    </row>
    <row r="67" spans="1:6" s="142" customFormat="1" ht="93" customHeight="1">
      <c r="A67" s="139">
        <f t="shared" si="1"/>
        <v>62</v>
      </c>
      <c r="B67" s="139" t="s">
        <v>316</v>
      </c>
      <c r="C67" s="146" t="s">
        <v>28</v>
      </c>
      <c r="D67" s="140" t="s">
        <v>424</v>
      </c>
      <c r="E67" s="145" t="s">
        <v>432</v>
      </c>
      <c r="F67" s="141" t="s">
        <v>392</v>
      </c>
    </row>
    <row r="68" spans="1:6" s="142" customFormat="1" ht="138.75" customHeight="1">
      <c r="A68" s="139">
        <f t="shared" si="1"/>
        <v>63</v>
      </c>
      <c r="B68" s="139" t="s">
        <v>317</v>
      </c>
      <c r="C68" s="163" t="s">
        <v>30</v>
      </c>
      <c r="D68" s="140" t="s">
        <v>424</v>
      </c>
      <c r="E68" s="131" t="s">
        <v>433</v>
      </c>
      <c r="F68" s="141" t="s">
        <v>392</v>
      </c>
    </row>
    <row r="69" spans="1:6" s="142" customFormat="1" ht="72.75" customHeight="1">
      <c r="A69" s="139">
        <f t="shared" si="1"/>
        <v>64</v>
      </c>
      <c r="B69" s="139" t="s">
        <v>318</v>
      </c>
      <c r="C69" s="131" t="s">
        <v>34</v>
      </c>
      <c r="D69" s="140" t="s">
        <v>424</v>
      </c>
      <c r="E69" s="147" t="s">
        <v>435</v>
      </c>
      <c r="F69" s="141" t="s">
        <v>392</v>
      </c>
    </row>
    <row r="70" spans="1:6" s="142" customFormat="1" ht="87" customHeight="1">
      <c r="A70" s="139">
        <f t="shared" si="1"/>
        <v>65</v>
      </c>
      <c r="B70" s="139" t="s">
        <v>319</v>
      </c>
      <c r="C70" s="146" t="s">
        <v>36</v>
      </c>
      <c r="D70" s="140" t="s">
        <v>424</v>
      </c>
      <c r="E70" s="146" t="s">
        <v>436</v>
      </c>
      <c r="F70" s="141" t="s">
        <v>392</v>
      </c>
    </row>
    <row r="71" spans="1:6" s="142" customFormat="1" ht="174" customHeight="1">
      <c r="A71" s="139">
        <f t="shared" si="1"/>
        <v>66</v>
      </c>
      <c r="B71" s="139" t="s">
        <v>320</v>
      </c>
      <c r="C71" s="164" t="s">
        <v>38</v>
      </c>
      <c r="D71" s="148" t="s">
        <v>424</v>
      </c>
      <c r="E71" s="149" t="s">
        <v>437</v>
      </c>
      <c r="F71" s="141" t="s">
        <v>392</v>
      </c>
    </row>
    <row r="72" spans="1:6" s="142" customFormat="1" ht="58.5" customHeight="1">
      <c r="A72" s="139">
        <f t="shared" si="1"/>
        <v>67</v>
      </c>
      <c r="B72" s="139" t="s">
        <v>321</v>
      </c>
      <c r="C72" s="161" t="s">
        <v>40</v>
      </c>
      <c r="D72" s="140" t="s">
        <v>438</v>
      </c>
      <c r="E72" s="145" t="s">
        <v>439</v>
      </c>
      <c r="F72" s="141" t="s">
        <v>392</v>
      </c>
    </row>
    <row r="73" spans="1:6" s="142" customFormat="1" ht="48.75" customHeight="1">
      <c r="A73" s="139">
        <f t="shared" si="1"/>
        <v>68</v>
      </c>
      <c r="B73" s="139" t="s">
        <v>322</v>
      </c>
      <c r="C73" s="161" t="s">
        <v>42</v>
      </c>
      <c r="D73" s="140" t="s">
        <v>438</v>
      </c>
      <c r="E73" s="150" t="s">
        <v>440</v>
      </c>
      <c r="F73" s="141" t="s">
        <v>392</v>
      </c>
    </row>
    <row r="74" spans="1:6" s="142" customFormat="1" ht="59.25" customHeight="1">
      <c r="A74" s="139">
        <f t="shared" si="1"/>
        <v>69</v>
      </c>
      <c r="B74" s="139" t="s">
        <v>323</v>
      </c>
      <c r="C74" s="161" t="s">
        <v>44</v>
      </c>
      <c r="D74" s="140" t="s">
        <v>438</v>
      </c>
      <c r="E74" s="131" t="s">
        <v>441</v>
      </c>
      <c r="F74" s="141" t="s">
        <v>392</v>
      </c>
    </row>
    <row r="75" spans="1:6" s="142" customFormat="1" ht="73.5" customHeight="1">
      <c r="A75" s="139">
        <f t="shared" si="1"/>
        <v>70</v>
      </c>
      <c r="B75" s="139" t="s">
        <v>324</v>
      </c>
      <c r="C75" s="161" t="s">
        <v>46</v>
      </c>
      <c r="D75" s="140" t="s">
        <v>438</v>
      </c>
      <c r="E75" s="145" t="s">
        <v>442</v>
      </c>
      <c r="F75" s="141" t="s">
        <v>392</v>
      </c>
    </row>
    <row r="76" spans="1:6" s="142" customFormat="1" ht="59.25" customHeight="1">
      <c r="A76" s="139">
        <f t="shared" si="1"/>
        <v>71</v>
      </c>
      <c r="B76" s="139" t="s">
        <v>325</v>
      </c>
      <c r="C76" s="161" t="s">
        <v>48</v>
      </c>
      <c r="D76" s="140" t="s">
        <v>438</v>
      </c>
      <c r="E76" s="146" t="s">
        <v>443</v>
      </c>
      <c r="F76" s="141" t="s">
        <v>392</v>
      </c>
    </row>
    <row r="77" spans="1:6" s="142" customFormat="1" ht="84" customHeight="1">
      <c r="A77" s="139">
        <f t="shared" si="1"/>
        <v>72</v>
      </c>
      <c r="B77" s="139" t="s">
        <v>326</v>
      </c>
      <c r="C77" s="146" t="s">
        <v>444</v>
      </c>
      <c r="D77" s="140" t="s">
        <v>438</v>
      </c>
      <c r="E77" s="146" t="s">
        <v>445</v>
      </c>
      <c r="F77" s="141" t="s">
        <v>392</v>
      </c>
    </row>
    <row r="78" spans="1:6" s="142" customFormat="1" ht="106.5" customHeight="1">
      <c r="A78" s="139">
        <f t="shared" si="1"/>
        <v>73</v>
      </c>
      <c r="B78" s="139" t="s">
        <v>327</v>
      </c>
      <c r="C78" s="146" t="s">
        <v>54</v>
      </c>
      <c r="D78" s="140" t="s">
        <v>438</v>
      </c>
      <c r="E78" s="143" t="s">
        <v>447</v>
      </c>
      <c r="F78" s="141" t="s">
        <v>392</v>
      </c>
    </row>
    <row r="79" spans="1:6" s="142" customFormat="1" ht="49.5" customHeight="1">
      <c r="A79" s="139">
        <f t="shared" si="1"/>
        <v>74</v>
      </c>
      <c r="B79" s="139" t="s">
        <v>328</v>
      </c>
      <c r="C79" s="163" t="s">
        <v>56</v>
      </c>
      <c r="D79" s="140" t="s">
        <v>438</v>
      </c>
      <c r="E79" s="131" t="s">
        <v>448</v>
      </c>
      <c r="F79" s="141" t="s">
        <v>392</v>
      </c>
    </row>
    <row r="80" spans="1:6" s="142" customFormat="1" ht="106.5" customHeight="1">
      <c r="A80" s="139">
        <f t="shared" si="1"/>
        <v>75</v>
      </c>
      <c r="B80" s="139" t="s">
        <v>329</v>
      </c>
      <c r="C80" s="161" t="s">
        <v>58</v>
      </c>
      <c r="D80" s="140" t="s">
        <v>438</v>
      </c>
      <c r="E80" s="150" t="s">
        <v>449</v>
      </c>
      <c r="F80" s="141" t="s">
        <v>392</v>
      </c>
    </row>
    <row r="81" spans="1:6" s="142" customFormat="1" ht="59.25" customHeight="1">
      <c r="A81" s="139">
        <f t="shared" si="1"/>
        <v>76</v>
      </c>
      <c r="B81" s="139" t="s">
        <v>330</v>
      </c>
      <c r="C81" s="146" t="s">
        <v>64</v>
      </c>
      <c r="D81" s="140" t="s">
        <v>438</v>
      </c>
      <c r="E81" s="143" t="s">
        <v>439</v>
      </c>
      <c r="F81" s="141" t="s">
        <v>392</v>
      </c>
    </row>
    <row r="82" spans="1:6" s="142" customFormat="1" ht="95.25" customHeight="1">
      <c r="A82" s="139">
        <f t="shared" si="1"/>
        <v>77</v>
      </c>
      <c r="B82" s="139" t="s">
        <v>331</v>
      </c>
      <c r="C82" s="146" t="s">
        <v>80</v>
      </c>
      <c r="D82" s="142" t="s">
        <v>424</v>
      </c>
      <c r="E82" s="145" t="s">
        <v>432</v>
      </c>
      <c r="F82" s="141" t="s">
        <v>392</v>
      </c>
    </row>
    <row r="83" spans="1:6" s="142" customFormat="1" ht="95.25" customHeight="1">
      <c r="A83" s="139">
        <f t="shared" si="1"/>
        <v>78</v>
      </c>
      <c r="B83" s="139" t="s">
        <v>332</v>
      </c>
      <c r="C83" s="146" t="s">
        <v>82</v>
      </c>
      <c r="D83" s="140" t="s">
        <v>438</v>
      </c>
      <c r="E83" s="131" t="s">
        <v>456</v>
      </c>
      <c r="F83" s="141" t="s">
        <v>392</v>
      </c>
    </row>
    <row r="84" spans="1:6" s="142" customFormat="1" ht="106.5" customHeight="1">
      <c r="A84" s="139">
        <f t="shared" si="1"/>
        <v>79</v>
      </c>
      <c r="B84" s="139" t="s">
        <v>333</v>
      </c>
      <c r="C84" s="146" t="s">
        <v>464</v>
      </c>
      <c r="D84" s="140" t="s">
        <v>438</v>
      </c>
      <c r="E84" s="145" t="s">
        <v>465</v>
      </c>
      <c r="F84" s="141" t="s">
        <v>392</v>
      </c>
    </row>
    <row r="85" spans="1:6" s="142" customFormat="1" ht="106.5" customHeight="1">
      <c r="A85" s="139">
        <f t="shared" si="1"/>
        <v>80</v>
      </c>
      <c r="B85" s="139" t="s">
        <v>334</v>
      </c>
      <c r="C85" s="146" t="s">
        <v>100</v>
      </c>
      <c r="D85" s="140" t="s">
        <v>438</v>
      </c>
      <c r="E85" s="145" t="s">
        <v>466</v>
      </c>
      <c r="F85" s="141" t="s">
        <v>392</v>
      </c>
    </row>
    <row r="86" spans="1:6" s="142" customFormat="1" ht="106.5" customHeight="1">
      <c r="A86" s="139">
        <f t="shared" si="1"/>
        <v>81</v>
      </c>
      <c r="B86" s="139" t="s">
        <v>335</v>
      </c>
      <c r="C86" s="161" t="s">
        <v>270</v>
      </c>
      <c r="D86" s="140" t="s">
        <v>438</v>
      </c>
      <c r="E86" s="150" t="s">
        <v>468</v>
      </c>
      <c r="F86" s="141" t="s">
        <v>392</v>
      </c>
    </row>
    <row r="87" spans="1:6" s="142" customFormat="1" ht="106.5" customHeight="1">
      <c r="A87" s="139">
        <f t="shared" si="1"/>
        <v>82</v>
      </c>
      <c r="B87" s="139" t="s">
        <v>336</v>
      </c>
      <c r="C87" s="161" t="s">
        <v>469</v>
      </c>
      <c r="D87" s="140" t="s">
        <v>438</v>
      </c>
      <c r="E87" s="150" t="s">
        <v>470</v>
      </c>
      <c r="F87" s="141" t="s">
        <v>392</v>
      </c>
    </row>
    <row r="88" spans="1:6" s="142" customFormat="1" ht="108" customHeight="1">
      <c r="A88" s="139">
        <f t="shared" si="1"/>
        <v>83</v>
      </c>
      <c r="B88" s="139" t="s">
        <v>337</v>
      </c>
      <c r="C88" s="161" t="s">
        <v>338</v>
      </c>
      <c r="D88" s="140" t="s">
        <v>424</v>
      </c>
      <c r="E88" s="150" t="s">
        <v>471</v>
      </c>
      <c r="F88" s="141" t="s">
        <v>392</v>
      </c>
    </row>
    <row r="89" spans="1:6" s="142" customFormat="1" ht="125.25" customHeight="1">
      <c r="A89" s="139">
        <f t="shared" si="1"/>
        <v>84</v>
      </c>
      <c r="B89" s="139" t="s">
        <v>339</v>
      </c>
      <c r="C89" s="161" t="s">
        <v>288</v>
      </c>
      <c r="D89" s="140" t="s">
        <v>424</v>
      </c>
      <c r="E89" s="150" t="s">
        <v>474</v>
      </c>
      <c r="F89" s="141" t="s">
        <v>392</v>
      </c>
    </row>
    <row r="90" spans="1:6" s="142" customFormat="1" ht="73.5" customHeight="1">
      <c r="A90" s="139">
        <f t="shared" si="1"/>
        <v>85</v>
      </c>
      <c r="B90" s="139" t="s">
        <v>340</v>
      </c>
      <c r="C90" s="161" t="s">
        <v>74</v>
      </c>
      <c r="D90" s="140" t="s">
        <v>452</v>
      </c>
      <c r="E90" s="143" t="s">
        <v>453</v>
      </c>
      <c r="F90" s="141" t="s">
        <v>392</v>
      </c>
    </row>
    <row r="91" spans="1:6" s="142" customFormat="1" ht="108" customHeight="1">
      <c r="A91" s="139">
        <f>A90+1</f>
        <v>86</v>
      </c>
      <c r="B91" s="139" t="s">
        <v>374</v>
      </c>
      <c r="C91" s="161" t="s">
        <v>375</v>
      </c>
      <c r="D91" s="140" t="s">
        <v>452</v>
      </c>
      <c r="E91" s="150" t="s">
        <v>454</v>
      </c>
      <c r="F91" s="141" t="s">
        <v>392</v>
      </c>
    </row>
    <row r="92" spans="1:6" s="142" customFormat="1" ht="15" customHeight="1">
      <c r="A92" s="139">
        <f t="shared" ref="A92:A98" si="2">A91+1</f>
        <v>87</v>
      </c>
      <c r="B92" s="139" t="s">
        <v>475</v>
      </c>
      <c r="C92" s="161" t="s">
        <v>569</v>
      </c>
      <c r="D92" s="161" t="s">
        <v>569</v>
      </c>
      <c r="E92" s="161" t="s">
        <v>569</v>
      </c>
      <c r="F92" s="141" t="s">
        <v>392</v>
      </c>
    </row>
    <row r="93" spans="1:6" s="142" customFormat="1" ht="96" customHeight="1">
      <c r="A93" s="139">
        <f t="shared" si="2"/>
        <v>88</v>
      </c>
      <c r="B93" s="139" t="s">
        <v>377</v>
      </c>
      <c r="C93" s="161" t="s">
        <v>378</v>
      </c>
      <c r="D93" s="140" t="s">
        <v>424</v>
      </c>
      <c r="E93" s="150" t="s">
        <v>476</v>
      </c>
      <c r="F93" s="141" t="s">
        <v>392</v>
      </c>
    </row>
    <row r="94" spans="1:6" s="142" customFormat="1" ht="94.5" customHeight="1">
      <c r="A94" s="139">
        <f t="shared" si="2"/>
        <v>89</v>
      </c>
      <c r="B94" s="139" t="s">
        <v>380</v>
      </c>
      <c r="C94" s="161" t="s">
        <v>381</v>
      </c>
      <c r="D94" s="140" t="s">
        <v>424</v>
      </c>
      <c r="E94" s="150" t="s">
        <v>473</v>
      </c>
      <c r="F94" s="141" t="s">
        <v>392</v>
      </c>
    </row>
    <row r="95" spans="1:6" s="142" customFormat="1" ht="108.75" customHeight="1">
      <c r="A95" s="139">
        <f t="shared" si="2"/>
        <v>90</v>
      </c>
      <c r="B95" s="139" t="s">
        <v>397</v>
      </c>
      <c r="C95" s="161" t="s">
        <v>398</v>
      </c>
      <c r="D95" s="140" t="s">
        <v>452</v>
      </c>
      <c r="E95" s="150" t="s">
        <v>477</v>
      </c>
      <c r="F95" s="141" t="s">
        <v>392</v>
      </c>
    </row>
    <row r="96" spans="1:6" s="142" customFormat="1" ht="192" customHeight="1">
      <c r="A96" s="139">
        <f t="shared" si="2"/>
        <v>91</v>
      </c>
      <c r="B96" s="139" t="s">
        <v>400</v>
      </c>
      <c r="C96" s="161" t="s">
        <v>401</v>
      </c>
      <c r="D96" s="140" t="s">
        <v>452</v>
      </c>
      <c r="E96" s="150" t="s">
        <v>478</v>
      </c>
      <c r="F96" s="141" t="s">
        <v>392</v>
      </c>
    </row>
    <row r="97" spans="1:6" s="142" customFormat="1" ht="105.75" customHeight="1">
      <c r="A97" s="139">
        <f t="shared" si="2"/>
        <v>92</v>
      </c>
      <c r="B97" s="139" t="s">
        <v>402</v>
      </c>
      <c r="C97" s="161" t="s">
        <v>403</v>
      </c>
      <c r="D97" s="140" t="s">
        <v>424</v>
      </c>
      <c r="E97" s="143" t="s">
        <v>479</v>
      </c>
      <c r="F97" s="141" t="s">
        <v>392</v>
      </c>
    </row>
    <row r="98" spans="1:6" s="142" customFormat="1" ht="117" customHeight="1">
      <c r="A98" s="139">
        <f t="shared" si="2"/>
        <v>93</v>
      </c>
      <c r="B98" s="139" t="s">
        <v>408</v>
      </c>
      <c r="C98" s="161" t="s">
        <v>409</v>
      </c>
      <c r="D98" s="140" t="s">
        <v>452</v>
      </c>
      <c r="E98" s="150" t="s">
        <v>480</v>
      </c>
      <c r="F98" s="141" t="s">
        <v>392</v>
      </c>
    </row>
    <row r="99" spans="1:6" s="142" customFormat="1" ht="199.5" customHeight="1">
      <c r="A99" s="139">
        <f>A98+1</f>
        <v>94</v>
      </c>
      <c r="B99" s="139" t="s">
        <v>103</v>
      </c>
      <c r="C99" s="163" t="s">
        <v>104</v>
      </c>
      <c r="D99" s="140" t="s">
        <v>438</v>
      </c>
      <c r="E99" s="131" t="s">
        <v>481</v>
      </c>
      <c r="F99" s="141" t="s">
        <v>392</v>
      </c>
    </row>
    <row r="100" spans="1:6" s="142" customFormat="1" ht="48" customHeight="1">
      <c r="A100" s="139">
        <f>+A99+1</f>
        <v>95</v>
      </c>
      <c r="B100" s="139" t="s">
        <v>105</v>
      </c>
      <c r="C100" s="131" t="s">
        <v>106</v>
      </c>
      <c r="D100" s="140" t="s">
        <v>452</v>
      </c>
      <c r="E100" s="150" t="s">
        <v>440</v>
      </c>
      <c r="F100" s="141" t="s">
        <v>392</v>
      </c>
    </row>
    <row r="101" spans="1:6" s="142" customFormat="1" ht="105" customHeight="1">
      <c r="A101" s="139">
        <f>+A100+1</f>
        <v>96</v>
      </c>
      <c r="B101" s="139" t="s">
        <v>107</v>
      </c>
      <c r="C101" s="131" t="s">
        <v>108</v>
      </c>
      <c r="D101" s="140" t="s">
        <v>457</v>
      </c>
      <c r="E101" s="146" t="s">
        <v>482</v>
      </c>
      <c r="F101" s="141" t="s">
        <v>392</v>
      </c>
    </row>
    <row r="102" spans="1:6" s="142" customFormat="1" ht="57" customHeight="1">
      <c r="A102" s="139">
        <f>A101+1</f>
        <v>97</v>
      </c>
      <c r="B102" s="139" t="s">
        <v>341</v>
      </c>
      <c r="C102" s="131" t="s">
        <v>106</v>
      </c>
      <c r="D102" s="140" t="s">
        <v>452</v>
      </c>
      <c r="E102" s="150" t="s">
        <v>440</v>
      </c>
      <c r="F102" s="141" t="s">
        <v>392</v>
      </c>
    </row>
    <row r="103" spans="1:6" s="142" customFormat="1" ht="94.5" customHeight="1">
      <c r="A103" s="139">
        <f>A102+1</f>
        <v>98</v>
      </c>
      <c r="B103" s="139" t="s">
        <v>383</v>
      </c>
      <c r="C103" s="161" t="s">
        <v>384</v>
      </c>
      <c r="D103" s="140" t="s">
        <v>452</v>
      </c>
      <c r="E103" s="131" t="s">
        <v>483</v>
      </c>
      <c r="F103" s="141" t="s">
        <v>392</v>
      </c>
    </row>
    <row r="104" spans="1:6" s="142" customFormat="1" ht="42.75" customHeight="1">
      <c r="A104" s="139">
        <f>A103+1</f>
        <v>99</v>
      </c>
      <c r="B104" s="139" t="s">
        <v>405</v>
      </c>
      <c r="C104" s="161" t="s">
        <v>406</v>
      </c>
      <c r="D104" s="140" t="s">
        <v>452</v>
      </c>
      <c r="E104" s="150" t="s">
        <v>484</v>
      </c>
      <c r="F104" s="141" t="s">
        <v>392</v>
      </c>
    </row>
    <row r="105" spans="1:6" s="142" customFormat="1" ht="160.5" customHeight="1">
      <c r="A105" s="139">
        <f>A104+1</f>
        <v>100</v>
      </c>
      <c r="B105" s="139" t="s">
        <v>109</v>
      </c>
      <c r="C105" s="146" t="s">
        <v>110</v>
      </c>
      <c r="D105" s="140" t="s">
        <v>452</v>
      </c>
      <c r="E105" s="146" t="s">
        <v>485</v>
      </c>
      <c r="F105" s="141" t="s">
        <v>392</v>
      </c>
    </row>
    <row r="106" spans="1:6" s="142" customFormat="1" ht="153" customHeight="1">
      <c r="A106" s="139">
        <f t="shared" ref="A106:A129" si="3">+A105+1</f>
        <v>101</v>
      </c>
      <c r="B106" s="139" t="s">
        <v>111</v>
      </c>
      <c r="C106" s="147" t="s">
        <v>486</v>
      </c>
      <c r="D106" s="140" t="s">
        <v>424</v>
      </c>
      <c r="E106" s="147" t="s">
        <v>487</v>
      </c>
      <c r="F106" s="141" t="s">
        <v>392</v>
      </c>
    </row>
    <row r="107" spans="1:6" s="142" customFormat="1" ht="117" customHeight="1">
      <c r="A107" s="139">
        <f t="shared" si="3"/>
        <v>102</v>
      </c>
      <c r="B107" s="139" t="s">
        <v>113</v>
      </c>
      <c r="C107" s="146" t="s">
        <v>114</v>
      </c>
      <c r="D107" s="140" t="s">
        <v>452</v>
      </c>
      <c r="E107" s="155" t="s">
        <v>488</v>
      </c>
      <c r="F107" s="141" t="s">
        <v>392</v>
      </c>
    </row>
    <row r="108" spans="1:6" s="142" customFormat="1" ht="192" customHeight="1">
      <c r="A108" s="139">
        <f t="shared" si="3"/>
        <v>103</v>
      </c>
      <c r="B108" s="139" t="s">
        <v>115</v>
      </c>
      <c r="C108" s="163" t="s">
        <v>116</v>
      </c>
      <c r="D108" s="140" t="s">
        <v>438</v>
      </c>
      <c r="E108" s="145" t="s">
        <v>489</v>
      </c>
      <c r="F108" s="141" t="s">
        <v>392</v>
      </c>
    </row>
    <row r="109" spans="1:6" s="142" customFormat="1" ht="150.75" customHeight="1">
      <c r="A109" s="139">
        <f t="shared" si="3"/>
        <v>104</v>
      </c>
      <c r="B109" s="139" t="s">
        <v>117</v>
      </c>
      <c r="C109" s="145" t="s">
        <v>118</v>
      </c>
      <c r="D109" s="142" t="s">
        <v>438</v>
      </c>
      <c r="E109" s="145" t="s">
        <v>490</v>
      </c>
      <c r="F109" s="141" t="s">
        <v>392</v>
      </c>
    </row>
    <row r="110" spans="1:6" s="142" customFormat="1" ht="192" customHeight="1">
      <c r="A110" s="139">
        <f t="shared" si="3"/>
        <v>105</v>
      </c>
      <c r="B110" s="139" t="s">
        <v>119</v>
      </c>
      <c r="C110" s="163" t="s">
        <v>120</v>
      </c>
      <c r="D110" s="140" t="s">
        <v>438</v>
      </c>
      <c r="E110" s="147" t="s">
        <v>491</v>
      </c>
      <c r="F110" s="141" t="s">
        <v>392</v>
      </c>
    </row>
    <row r="111" spans="1:6" s="142" customFormat="1" ht="192" customHeight="1">
      <c r="A111" s="139">
        <f t="shared" si="3"/>
        <v>106</v>
      </c>
      <c r="B111" s="139" t="s">
        <v>121</v>
      </c>
      <c r="C111" s="161" t="s">
        <v>122</v>
      </c>
      <c r="D111" s="140" t="s">
        <v>424</v>
      </c>
      <c r="E111" s="150" t="s">
        <v>492</v>
      </c>
      <c r="F111" s="141" t="s">
        <v>392</v>
      </c>
    </row>
    <row r="112" spans="1:6" s="142" customFormat="1" ht="129" customHeight="1">
      <c r="A112" s="139">
        <f t="shared" si="3"/>
        <v>107</v>
      </c>
      <c r="B112" s="139" t="s">
        <v>123</v>
      </c>
      <c r="C112" s="146" t="s">
        <v>124</v>
      </c>
      <c r="D112" s="140" t="s">
        <v>452</v>
      </c>
      <c r="E112" s="147" t="s">
        <v>493</v>
      </c>
      <c r="F112" s="141" t="s">
        <v>392</v>
      </c>
    </row>
    <row r="113" spans="1:6" s="142" customFormat="1" ht="150.75" customHeight="1">
      <c r="A113" s="139">
        <f t="shared" si="3"/>
        <v>108</v>
      </c>
      <c r="B113" s="139" t="s">
        <v>125</v>
      </c>
      <c r="C113" s="150" t="s">
        <v>126</v>
      </c>
      <c r="D113" s="140" t="s">
        <v>438</v>
      </c>
      <c r="E113" s="147" t="s">
        <v>494</v>
      </c>
      <c r="F113" s="141" t="s">
        <v>392</v>
      </c>
    </row>
    <row r="114" spans="1:6" s="142" customFormat="1" ht="129.75" customHeight="1">
      <c r="A114" s="139">
        <f t="shared" si="3"/>
        <v>109</v>
      </c>
      <c r="B114" s="139" t="s">
        <v>127</v>
      </c>
      <c r="C114" s="131" t="s">
        <v>128</v>
      </c>
      <c r="D114" s="140" t="s">
        <v>438</v>
      </c>
      <c r="E114" s="147" t="s">
        <v>495</v>
      </c>
      <c r="F114" s="141" t="s">
        <v>392</v>
      </c>
    </row>
    <row r="115" spans="1:6" s="142" customFormat="1" ht="128.25" customHeight="1">
      <c r="A115" s="139">
        <f t="shared" si="3"/>
        <v>110</v>
      </c>
      <c r="B115" s="139" t="s">
        <v>129</v>
      </c>
      <c r="C115" s="163" t="s">
        <v>130</v>
      </c>
      <c r="D115" s="140" t="s">
        <v>438</v>
      </c>
      <c r="E115" s="147" t="s">
        <v>495</v>
      </c>
      <c r="F115" s="141" t="s">
        <v>392</v>
      </c>
    </row>
    <row r="116" spans="1:6" s="142" customFormat="1" ht="184.5" customHeight="1">
      <c r="A116" s="139">
        <f t="shared" si="3"/>
        <v>111</v>
      </c>
      <c r="B116" s="139" t="s">
        <v>131</v>
      </c>
      <c r="C116" s="163" t="s">
        <v>132</v>
      </c>
      <c r="D116" s="140" t="s">
        <v>438</v>
      </c>
      <c r="E116" s="147" t="s">
        <v>496</v>
      </c>
      <c r="F116" s="141" t="s">
        <v>392</v>
      </c>
    </row>
    <row r="117" spans="1:6" s="142" customFormat="1" ht="118.5" customHeight="1">
      <c r="A117" s="139">
        <f t="shared" si="3"/>
        <v>112</v>
      </c>
      <c r="B117" s="139" t="s">
        <v>133</v>
      </c>
      <c r="C117" s="163" t="s">
        <v>134</v>
      </c>
      <c r="D117" s="140" t="s">
        <v>452</v>
      </c>
      <c r="E117" s="147" t="s">
        <v>497</v>
      </c>
      <c r="F117" s="141" t="s">
        <v>392</v>
      </c>
    </row>
    <row r="118" spans="1:6" s="142" customFormat="1" ht="141.75" customHeight="1">
      <c r="A118" s="139">
        <f t="shared" si="3"/>
        <v>113</v>
      </c>
      <c r="B118" s="139" t="s">
        <v>135</v>
      </c>
      <c r="C118" s="163" t="s">
        <v>136</v>
      </c>
      <c r="D118" s="140" t="s">
        <v>438</v>
      </c>
      <c r="E118" s="147" t="s">
        <v>498</v>
      </c>
      <c r="F118" s="141" t="s">
        <v>392</v>
      </c>
    </row>
    <row r="119" spans="1:6" s="142" customFormat="1" ht="192" customHeight="1">
      <c r="A119" s="139">
        <f t="shared" si="3"/>
        <v>114</v>
      </c>
      <c r="B119" s="139" t="s">
        <v>137</v>
      </c>
      <c r="C119" s="131" t="s">
        <v>138</v>
      </c>
      <c r="D119" s="140" t="s">
        <v>452</v>
      </c>
      <c r="E119" s="147" t="s">
        <v>499</v>
      </c>
      <c r="F119" s="141" t="s">
        <v>392</v>
      </c>
    </row>
    <row r="120" spans="1:6" s="142" customFormat="1" ht="105" customHeight="1">
      <c r="A120" s="139">
        <f t="shared" si="3"/>
        <v>115</v>
      </c>
      <c r="B120" s="139" t="s">
        <v>139</v>
      </c>
      <c r="C120" s="163" t="s">
        <v>140</v>
      </c>
      <c r="D120" s="140" t="s">
        <v>438</v>
      </c>
      <c r="E120" s="150" t="s">
        <v>500</v>
      </c>
      <c r="F120" s="141" t="s">
        <v>392</v>
      </c>
    </row>
    <row r="121" spans="1:6" s="142" customFormat="1" ht="148.5" customHeight="1">
      <c r="A121" s="139">
        <f t="shared" si="3"/>
        <v>116</v>
      </c>
      <c r="B121" s="139" t="s">
        <v>141</v>
      </c>
      <c r="C121" s="146" t="s">
        <v>142</v>
      </c>
      <c r="D121" s="142" t="s">
        <v>438</v>
      </c>
      <c r="E121" s="147" t="s">
        <v>501</v>
      </c>
      <c r="F121" s="141" t="s">
        <v>392</v>
      </c>
    </row>
    <row r="122" spans="1:6" s="142" customFormat="1" ht="153.75" customHeight="1">
      <c r="A122" s="139">
        <f t="shared" si="3"/>
        <v>117</v>
      </c>
      <c r="B122" s="139" t="s">
        <v>143</v>
      </c>
      <c r="C122" s="146" t="s">
        <v>144</v>
      </c>
      <c r="D122" s="140" t="s">
        <v>452</v>
      </c>
      <c r="E122" s="147" t="s">
        <v>502</v>
      </c>
      <c r="F122" s="141" t="s">
        <v>392</v>
      </c>
    </row>
    <row r="123" spans="1:6" s="142" customFormat="1" ht="158.25" customHeight="1">
      <c r="A123" s="139">
        <f t="shared" si="3"/>
        <v>118</v>
      </c>
      <c r="B123" s="139" t="s">
        <v>145</v>
      </c>
      <c r="C123" s="163" t="s">
        <v>146</v>
      </c>
      <c r="D123" s="140" t="s">
        <v>438</v>
      </c>
      <c r="E123" s="147" t="s">
        <v>503</v>
      </c>
      <c r="F123" s="141" t="s">
        <v>392</v>
      </c>
    </row>
    <row r="124" spans="1:6" s="142" customFormat="1" ht="192" customHeight="1">
      <c r="A124" s="139">
        <f t="shared" si="3"/>
        <v>119</v>
      </c>
      <c r="B124" s="139" t="s">
        <v>147</v>
      </c>
      <c r="C124" s="163" t="s">
        <v>148</v>
      </c>
      <c r="D124" s="140" t="s">
        <v>438</v>
      </c>
      <c r="E124" s="147" t="s">
        <v>504</v>
      </c>
      <c r="F124" s="141" t="s">
        <v>392</v>
      </c>
    </row>
    <row r="125" spans="1:6" s="142" customFormat="1" ht="137.25" customHeight="1">
      <c r="A125" s="139">
        <f t="shared" si="3"/>
        <v>120</v>
      </c>
      <c r="B125" s="139" t="s">
        <v>149</v>
      </c>
      <c r="C125" s="163" t="s">
        <v>150</v>
      </c>
      <c r="D125" s="140" t="s">
        <v>438</v>
      </c>
      <c r="E125" s="147" t="s">
        <v>505</v>
      </c>
      <c r="F125" s="141" t="s">
        <v>392</v>
      </c>
    </row>
    <row r="126" spans="1:6" s="142" customFormat="1" ht="114.75" customHeight="1">
      <c r="A126" s="139">
        <f t="shared" si="3"/>
        <v>121</v>
      </c>
      <c r="B126" s="139" t="s">
        <v>151</v>
      </c>
      <c r="C126" s="163" t="s">
        <v>152</v>
      </c>
      <c r="D126" s="140" t="s">
        <v>438</v>
      </c>
      <c r="E126" s="150" t="s">
        <v>506</v>
      </c>
      <c r="F126" s="141" t="s">
        <v>392</v>
      </c>
    </row>
    <row r="127" spans="1:6" s="142" customFormat="1" ht="192" customHeight="1">
      <c r="A127" s="139">
        <f t="shared" si="3"/>
        <v>122</v>
      </c>
      <c r="B127" s="139" t="s">
        <v>153</v>
      </c>
      <c r="C127" s="131" t="s">
        <v>154</v>
      </c>
      <c r="D127" s="140" t="s">
        <v>452</v>
      </c>
      <c r="E127" s="147" t="s">
        <v>507</v>
      </c>
      <c r="F127" s="141" t="s">
        <v>392</v>
      </c>
    </row>
    <row r="128" spans="1:6" s="142" customFormat="1" ht="159.75" customHeight="1">
      <c r="A128" s="139">
        <f t="shared" si="3"/>
        <v>123</v>
      </c>
      <c r="B128" s="139" t="s">
        <v>155</v>
      </c>
      <c r="C128" s="131" t="s">
        <v>156</v>
      </c>
      <c r="D128" s="140" t="s">
        <v>452</v>
      </c>
      <c r="E128" s="155" t="s">
        <v>508</v>
      </c>
      <c r="F128" s="141" t="s">
        <v>392</v>
      </c>
    </row>
    <row r="129" spans="1:6" s="142" customFormat="1" ht="214.5" customHeight="1">
      <c r="A129" s="139">
        <f t="shared" si="3"/>
        <v>124</v>
      </c>
      <c r="B129" s="139" t="s">
        <v>157</v>
      </c>
      <c r="C129" s="161" t="s">
        <v>158</v>
      </c>
      <c r="D129" s="140" t="s">
        <v>438</v>
      </c>
      <c r="E129" s="147" t="s">
        <v>509</v>
      </c>
      <c r="F129" s="141" t="s">
        <v>392</v>
      </c>
    </row>
    <row r="130" spans="1:6" s="142" customFormat="1" ht="162" customHeight="1">
      <c r="A130" s="139">
        <f>A129+1</f>
        <v>125</v>
      </c>
      <c r="B130" s="139" t="s">
        <v>342</v>
      </c>
      <c r="C130" s="146" t="s">
        <v>110</v>
      </c>
      <c r="D130" s="140" t="s">
        <v>452</v>
      </c>
      <c r="E130" s="146" t="s">
        <v>485</v>
      </c>
      <c r="F130" s="141" t="s">
        <v>392</v>
      </c>
    </row>
    <row r="131" spans="1:6" s="142" customFormat="1" ht="147.75" customHeight="1">
      <c r="A131" s="139">
        <f t="shared" ref="A131:A136" si="4">+A130+1</f>
        <v>126</v>
      </c>
      <c r="B131" s="139" t="s">
        <v>343</v>
      </c>
      <c r="C131" s="147" t="s">
        <v>486</v>
      </c>
      <c r="D131" s="140" t="s">
        <v>424</v>
      </c>
      <c r="E131" s="147" t="s">
        <v>487</v>
      </c>
      <c r="F131" s="141" t="s">
        <v>392</v>
      </c>
    </row>
    <row r="132" spans="1:6" s="142" customFormat="1" ht="117" customHeight="1">
      <c r="A132" s="139">
        <f t="shared" si="4"/>
        <v>127</v>
      </c>
      <c r="B132" s="139" t="s">
        <v>344</v>
      </c>
      <c r="C132" s="146" t="s">
        <v>114</v>
      </c>
      <c r="D132" s="140" t="s">
        <v>452</v>
      </c>
      <c r="E132" s="155" t="s">
        <v>488</v>
      </c>
      <c r="F132" s="141" t="s">
        <v>392</v>
      </c>
    </row>
    <row r="133" spans="1:6" s="142" customFormat="1" ht="192" customHeight="1">
      <c r="A133" s="139">
        <f t="shared" si="4"/>
        <v>128</v>
      </c>
      <c r="B133" s="139" t="s">
        <v>345</v>
      </c>
      <c r="C133" s="163" t="s">
        <v>116</v>
      </c>
      <c r="D133" s="140" t="s">
        <v>438</v>
      </c>
      <c r="E133" s="145" t="s">
        <v>489</v>
      </c>
      <c r="F133" s="141" t="s">
        <v>392</v>
      </c>
    </row>
    <row r="134" spans="1:6" s="142" customFormat="1" ht="149.25" customHeight="1">
      <c r="A134" s="139">
        <f t="shared" si="4"/>
        <v>129</v>
      </c>
      <c r="B134" s="139" t="s">
        <v>346</v>
      </c>
      <c r="C134" s="145" t="s">
        <v>118</v>
      </c>
      <c r="D134" s="142" t="s">
        <v>438</v>
      </c>
      <c r="E134" s="145" t="s">
        <v>490</v>
      </c>
      <c r="F134" s="141" t="s">
        <v>392</v>
      </c>
    </row>
    <row r="135" spans="1:6" s="142" customFormat="1" ht="183" customHeight="1">
      <c r="A135" s="139">
        <f t="shared" si="4"/>
        <v>130</v>
      </c>
      <c r="B135" s="139" t="s">
        <v>347</v>
      </c>
      <c r="C135" s="163" t="s">
        <v>120</v>
      </c>
      <c r="D135" s="140" t="s">
        <v>438</v>
      </c>
      <c r="E135" s="147" t="s">
        <v>491</v>
      </c>
      <c r="F135" s="141" t="s">
        <v>392</v>
      </c>
    </row>
    <row r="136" spans="1:6" s="142" customFormat="1" ht="184.5" customHeight="1">
      <c r="A136" s="139">
        <f t="shared" si="4"/>
        <v>131</v>
      </c>
      <c r="B136" s="139" t="s">
        <v>348</v>
      </c>
      <c r="C136" s="161" t="s">
        <v>122</v>
      </c>
      <c r="D136" s="140" t="s">
        <v>424</v>
      </c>
      <c r="E136" s="150" t="s">
        <v>492</v>
      </c>
      <c r="F136" s="141" t="s">
        <v>392</v>
      </c>
    </row>
    <row r="137" spans="1:6" s="142" customFormat="1" ht="123" customHeight="1">
      <c r="A137" s="139">
        <f>A136+1</f>
        <v>132</v>
      </c>
      <c r="B137" s="139" t="s">
        <v>349</v>
      </c>
      <c r="C137" s="146" t="s">
        <v>124</v>
      </c>
      <c r="D137" s="140" t="s">
        <v>452</v>
      </c>
      <c r="E137" s="147" t="s">
        <v>493</v>
      </c>
      <c r="F137" s="141" t="s">
        <v>392</v>
      </c>
    </row>
    <row r="138" spans="1:6" s="142" customFormat="1" ht="148.5" customHeight="1">
      <c r="A138" s="139">
        <f>+A137+1</f>
        <v>133</v>
      </c>
      <c r="B138" s="139" t="s">
        <v>350</v>
      </c>
      <c r="C138" s="150" t="s">
        <v>126</v>
      </c>
      <c r="D138" s="140" t="s">
        <v>438</v>
      </c>
      <c r="E138" s="147" t="s">
        <v>494</v>
      </c>
      <c r="F138" s="141" t="s">
        <v>392</v>
      </c>
    </row>
    <row r="139" spans="1:6" s="142" customFormat="1" ht="130.5" customHeight="1">
      <c r="A139" s="139">
        <f>+A138+1</f>
        <v>134</v>
      </c>
      <c r="B139" s="139" t="s">
        <v>351</v>
      </c>
      <c r="C139" s="131" t="s">
        <v>128</v>
      </c>
      <c r="D139" s="140" t="s">
        <v>438</v>
      </c>
      <c r="E139" s="147" t="s">
        <v>495</v>
      </c>
      <c r="F139" s="141" t="s">
        <v>392</v>
      </c>
    </row>
    <row r="140" spans="1:6" s="142" customFormat="1" ht="130.5" customHeight="1">
      <c r="A140" s="139">
        <f>+A139+1</f>
        <v>135</v>
      </c>
      <c r="B140" s="139" t="s">
        <v>352</v>
      </c>
      <c r="C140" s="163" t="s">
        <v>130</v>
      </c>
      <c r="D140" s="140" t="s">
        <v>438</v>
      </c>
      <c r="E140" s="147" t="s">
        <v>495</v>
      </c>
      <c r="F140" s="141" t="s">
        <v>392</v>
      </c>
    </row>
    <row r="141" spans="1:6" s="142" customFormat="1" ht="192" customHeight="1">
      <c r="A141" s="139">
        <f>+A140+1</f>
        <v>136</v>
      </c>
      <c r="B141" s="139" t="s">
        <v>353</v>
      </c>
      <c r="C141" s="163" t="s">
        <v>132</v>
      </c>
      <c r="D141" s="140" t="s">
        <v>438</v>
      </c>
      <c r="E141" s="147" t="s">
        <v>496</v>
      </c>
      <c r="F141" s="141" t="s">
        <v>392</v>
      </c>
    </row>
    <row r="142" spans="1:6" s="142" customFormat="1" ht="117" customHeight="1">
      <c r="A142" s="139">
        <f>A141+1</f>
        <v>137</v>
      </c>
      <c r="B142" s="139" t="s">
        <v>354</v>
      </c>
      <c r="C142" s="163" t="s">
        <v>134</v>
      </c>
      <c r="D142" s="140" t="s">
        <v>452</v>
      </c>
      <c r="E142" s="147" t="s">
        <v>497</v>
      </c>
      <c r="F142" s="141" t="s">
        <v>392</v>
      </c>
    </row>
    <row r="143" spans="1:6" s="142" customFormat="1" ht="140.25" customHeight="1">
      <c r="A143" s="139">
        <f t="shared" ref="A143:A154" si="5">+A142+1</f>
        <v>138</v>
      </c>
      <c r="B143" s="139" t="s">
        <v>355</v>
      </c>
      <c r="C143" s="163" t="s">
        <v>136</v>
      </c>
      <c r="D143" s="140" t="s">
        <v>438</v>
      </c>
      <c r="E143" s="147" t="s">
        <v>498</v>
      </c>
      <c r="F143" s="141" t="s">
        <v>392</v>
      </c>
    </row>
    <row r="144" spans="1:6" s="142" customFormat="1" ht="192" customHeight="1">
      <c r="A144" s="139">
        <f t="shared" si="5"/>
        <v>139</v>
      </c>
      <c r="B144" s="139" t="s">
        <v>356</v>
      </c>
      <c r="C144" s="131" t="s">
        <v>138</v>
      </c>
      <c r="D144" s="140" t="s">
        <v>452</v>
      </c>
      <c r="E144" s="147" t="s">
        <v>499</v>
      </c>
      <c r="F144" s="141" t="s">
        <v>392</v>
      </c>
    </row>
    <row r="145" spans="1:6" s="142" customFormat="1" ht="108.75" customHeight="1">
      <c r="A145" s="139">
        <f t="shared" si="5"/>
        <v>140</v>
      </c>
      <c r="B145" s="139" t="s">
        <v>357</v>
      </c>
      <c r="C145" s="163" t="s">
        <v>140</v>
      </c>
      <c r="D145" s="140" t="s">
        <v>438</v>
      </c>
      <c r="E145" s="150" t="s">
        <v>500</v>
      </c>
      <c r="F145" s="141" t="s">
        <v>392</v>
      </c>
    </row>
    <row r="146" spans="1:6" s="142" customFormat="1" ht="147.75" customHeight="1">
      <c r="A146" s="139">
        <f t="shared" si="5"/>
        <v>141</v>
      </c>
      <c r="B146" s="139" t="s">
        <v>358</v>
      </c>
      <c r="C146" s="146" t="s">
        <v>142</v>
      </c>
      <c r="D146" s="142" t="s">
        <v>438</v>
      </c>
      <c r="E146" s="147" t="s">
        <v>501</v>
      </c>
      <c r="F146" s="141" t="s">
        <v>392</v>
      </c>
    </row>
    <row r="147" spans="1:6" s="142" customFormat="1" ht="192" customHeight="1">
      <c r="A147" s="139">
        <f t="shared" si="5"/>
        <v>142</v>
      </c>
      <c r="B147" s="139" t="s">
        <v>359</v>
      </c>
      <c r="C147" s="146" t="s">
        <v>144</v>
      </c>
      <c r="D147" s="140" t="s">
        <v>452</v>
      </c>
      <c r="E147" s="147" t="s">
        <v>502</v>
      </c>
      <c r="F147" s="141" t="s">
        <v>392</v>
      </c>
    </row>
    <row r="148" spans="1:6" s="142" customFormat="1" ht="162.75" customHeight="1">
      <c r="A148" s="139">
        <f t="shared" si="5"/>
        <v>143</v>
      </c>
      <c r="B148" s="139" t="s">
        <v>360</v>
      </c>
      <c r="C148" s="163" t="s">
        <v>146</v>
      </c>
      <c r="D148" s="140" t="s">
        <v>438</v>
      </c>
      <c r="E148" s="147" t="s">
        <v>503</v>
      </c>
      <c r="F148" s="141" t="s">
        <v>392</v>
      </c>
    </row>
    <row r="149" spans="1:6" s="142" customFormat="1" ht="181.5" customHeight="1">
      <c r="A149" s="139">
        <f t="shared" si="5"/>
        <v>144</v>
      </c>
      <c r="B149" s="139" t="s">
        <v>361</v>
      </c>
      <c r="C149" s="163" t="s">
        <v>148</v>
      </c>
      <c r="D149" s="140" t="s">
        <v>438</v>
      </c>
      <c r="E149" s="147" t="s">
        <v>504</v>
      </c>
      <c r="F149" s="141" t="s">
        <v>392</v>
      </c>
    </row>
    <row r="150" spans="1:6" s="142" customFormat="1" ht="141" customHeight="1">
      <c r="A150" s="139">
        <f t="shared" si="5"/>
        <v>145</v>
      </c>
      <c r="B150" s="139" t="s">
        <v>362</v>
      </c>
      <c r="C150" s="163" t="s">
        <v>150</v>
      </c>
      <c r="D150" s="140" t="s">
        <v>438</v>
      </c>
      <c r="E150" s="147" t="s">
        <v>505</v>
      </c>
      <c r="F150" s="141" t="s">
        <v>392</v>
      </c>
    </row>
    <row r="151" spans="1:6" s="142" customFormat="1" ht="117.75" customHeight="1">
      <c r="A151" s="139">
        <f t="shared" si="5"/>
        <v>146</v>
      </c>
      <c r="B151" s="139" t="s">
        <v>363</v>
      </c>
      <c r="C151" s="163" t="s">
        <v>152</v>
      </c>
      <c r="D151" s="140" t="s">
        <v>438</v>
      </c>
      <c r="E151" s="150" t="s">
        <v>506</v>
      </c>
      <c r="F151" s="141" t="s">
        <v>392</v>
      </c>
    </row>
    <row r="152" spans="1:6" s="142" customFormat="1" ht="192" customHeight="1">
      <c r="A152" s="139">
        <f t="shared" si="5"/>
        <v>147</v>
      </c>
      <c r="B152" s="139" t="s">
        <v>364</v>
      </c>
      <c r="C152" s="131" t="s">
        <v>154</v>
      </c>
      <c r="D152" s="140" t="s">
        <v>452</v>
      </c>
      <c r="E152" s="147" t="s">
        <v>507</v>
      </c>
      <c r="F152" s="141" t="s">
        <v>392</v>
      </c>
    </row>
    <row r="153" spans="1:6" s="142" customFormat="1" ht="162" customHeight="1">
      <c r="A153" s="139">
        <f t="shared" si="5"/>
        <v>148</v>
      </c>
      <c r="B153" s="139" t="s">
        <v>365</v>
      </c>
      <c r="C153" s="131" t="s">
        <v>156</v>
      </c>
      <c r="D153" s="140" t="s">
        <v>452</v>
      </c>
      <c r="E153" s="155" t="s">
        <v>508</v>
      </c>
      <c r="F153" s="141" t="s">
        <v>392</v>
      </c>
    </row>
    <row r="154" spans="1:6" s="142" customFormat="1" ht="220.5" customHeight="1">
      <c r="A154" s="139">
        <f t="shared" si="5"/>
        <v>149</v>
      </c>
      <c r="B154" s="139" t="s">
        <v>366</v>
      </c>
      <c r="C154" s="161" t="s">
        <v>158</v>
      </c>
      <c r="D154" s="140" t="s">
        <v>438</v>
      </c>
      <c r="E154" s="147" t="s">
        <v>509</v>
      </c>
      <c r="F154" s="141" t="s">
        <v>392</v>
      </c>
    </row>
    <row r="155" spans="1:6" s="142" customFormat="1" ht="116.25" customHeight="1">
      <c r="A155" s="139">
        <f>A154+1</f>
        <v>150</v>
      </c>
      <c r="B155" s="139" t="s">
        <v>386</v>
      </c>
      <c r="C155" s="163" t="s">
        <v>387</v>
      </c>
      <c r="D155" s="140" t="s">
        <v>438</v>
      </c>
      <c r="E155" s="150" t="s">
        <v>506</v>
      </c>
      <c r="F155" s="141" t="s">
        <v>392</v>
      </c>
    </row>
    <row r="156" spans="1:6" s="142" customFormat="1" ht="192" customHeight="1">
      <c r="A156" s="139">
        <f>+A155+1</f>
        <v>151</v>
      </c>
      <c r="B156" s="139" t="s">
        <v>388</v>
      </c>
      <c r="C156" s="163" t="s">
        <v>148</v>
      </c>
      <c r="D156" s="140" t="s">
        <v>438</v>
      </c>
      <c r="E156" s="147" t="s">
        <v>504</v>
      </c>
      <c r="F156" s="141" t="s">
        <v>392</v>
      </c>
    </row>
    <row r="157" spans="1:6" s="142" customFormat="1" ht="72" customHeight="1">
      <c r="A157" s="139">
        <f>A156+1</f>
        <v>152</v>
      </c>
      <c r="B157" s="139" t="s">
        <v>159</v>
      </c>
      <c r="C157" s="131" t="s">
        <v>160</v>
      </c>
      <c r="D157" s="140" t="s">
        <v>424</v>
      </c>
      <c r="E157" s="131" t="s">
        <v>510</v>
      </c>
      <c r="F157" s="141" t="s">
        <v>392</v>
      </c>
    </row>
    <row r="158" spans="1:6" s="142" customFormat="1" ht="107.25" customHeight="1">
      <c r="A158" s="139">
        <f t="shared" ref="A158:A210" si="6">+A157+1</f>
        <v>153</v>
      </c>
      <c r="B158" s="139" t="s">
        <v>161</v>
      </c>
      <c r="C158" s="161" t="s">
        <v>162</v>
      </c>
      <c r="D158" s="140" t="s">
        <v>424</v>
      </c>
      <c r="E158" s="131" t="s">
        <v>511</v>
      </c>
      <c r="F158" s="141" t="s">
        <v>392</v>
      </c>
    </row>
    <row r="159" spans="1:6" s="142" customFormat="1" ht="166.5" customHeight="1">
      <c r="A159" s="139">
        <f t="shared" si="6"/>
        <v>154</v>
      </c>
      <c r="B159" s="139" t="s">
        <v>163</v>
      </c>
      <c r="C159" s="131" t="s">
        <v>164</v>
      </c>
      <c r="D159" s="140" t="s">
        <v>424</v>
      </c>
      <c r="E159" s="145" t="s">
        <v>512</v>
      </c>
      <c r="F159" s="141" t="s">
        <v>392</v>
      </c>
    </row>
    <row r="160" spans="1:6" s="142" customFormat="1" ht="138.75" customHeight="1">
      <c r="A160" s="139">
        <f t="shared" si="6"/>
        <v>155</v>
      </c>
      <c r="B160" s="139" t="s">
        <v>165</v>
      </c>
      <c r="C160" s="131" t="s">
        <v>166</v>
      </c>
      <c r="D160" s="140" t="s">
        <v>424</v>
      </c>
      <c r="E160" s="156" t="s">
        <v>513</v>
      </c>
      <c r="F160" s="141" t="s">
        <v>392</v>
      </c>
    </row>
    <row r="161" spans="1:6" s="142" customFormat="1" ht="120.75" customHeight="1">
      <c r="A161" s="139">
        <f t="shared" si="6"/>
        <v>156</v>
      </c>
      <c r="B161" s="139" t="s">
        <v>167</v>
      </c>
      <c r="C161" s="161" t="s">
        <v>168</v>
      </c>
      <c r="D161" s="140" t="s">
        <v>424</v>
      </c>
      <c r="E161" s="145" t="s">
        <v>514</v>
      </c>
      <c r="F161" s="141" t="s">
        <v>392</v>
      </c>
    </row>
    <row r="162" spans="1:6" s="142" customFormat="1" ht="192" customHeight="1">
      <c r="A162" s="139">
        <f t="shared" si="6"/>
        <v>157</v>
      </c>
      <c r="B162" s="139" t="s">
        <v>169</v>
      </c>
      <c r="C162" s="161" t="s">
        <v>170</v>
      </c>
      <c r="D162" s="140" t="s">
        <v>424</v>
      </c>
      <c r="E162" s="145" t="s">
        <v>515</v>
      </c>
      <c r="F162" s="141" t="s">
        <v>392</v>
      </c>
    </row>
    <row r="163" spans="1:6" s="142" customFormat="1" ht="127.5" customHeight="1">
      <c r="A163" s="139">
        <f t="shared" si="6"/>
        <v>158</v>
      </c>
      <c r="B163" s="139" t="s">
        <v>171</v>
      </c>
      <c r="C163" s="161" t="s">
        <v>172</v>
      </c>
      <c r="D163" s="140" t="s">
        <v>424</v>
      </c>
      <c r="E163" s="145" t="s">
        <v>516</v>
      </c>
      <c r="F163" s="141" t="s">
        <v>392</v>
      </c>
    </row>
    <row r="164" spans="1:6" s="142" customFormat="1" ht="192" customHeight="1">
      <c r="A164" s="139">
        <f t="shared" si="6"/>
        <v>159</v>
      </c>
      <c r="B164" s="139" t="s">
        <v>173</v>
      </c>
      <c r="C164" s="161" t="s">
        <v>174</v>
      </c>
      <c r="D164" s="140" t="s">
        <v>424</v>
      </c>
      <c r="E164" s="145" t="s">
        <v>517</v>
      </c>
      <c r="F164" s="141" t="s">
        <v>392</v>
      </c>
    </row>
    <row r="165" spans="1:6" s="142" customFormat="1" ht="163.5" customHeight="1">
      <c r="A165" s="139">
        <f t="shared" si="6"/>
        <v>160</v>
      </c>
      <c r="B165" s="139" t="s">
        <v>175</v>
      </c>
      <c r="C165" s="161" t="s">
        <v>176</v>
      </c>
      <c r="D165" s="140" t="s">
        <v>424</v>
      </c>
      <c r="E165" s="145" t="s">
        <v>518</v>
      </c>
      <c r="F165" s="141" t="s">
        <v>392</v>
      </c>
    </row>
    <row r="166" spans="1:6" s="142" customFormat="1" ht="228.75" customHeight="1">
      <c r="A166" s="139">
        <f t="shared" si="6"/>
        <v>161</v>
      </c>
      <c r="B166" s="139" t="s">
        <v>177</v>
      </c>
      <c r="C166" s="161" t="s">
        <v>178</v>
      </c>
      <c r="D166" s="140" t="s">
        <v>424</v>
      </c>
      <c r="E166" s="145" t="s">
        <v>519</v>
      </c>
      <c r="F166" s="141" t="s">
        <v>392</v>
      </c>
    </row>
    <row r="167" spans="1:6" s="142" customFormat="1" ht="225" customHeight="1">
      <c r="A167" s="139">
        <f t="shared" si="6"/>
        <v>162</v>
      </c>
      <c r="B167" s="139" t="s">
        <v>179</v>
      </c>
      <c r="C167" s="161" t="s">
        <v>180</v>
      </c>
      <c r="D167" s="140" t="s">
        <v>424</v>
      </c>
      <c r="E167" s="131" t="s">
        <v>520</v>
      </c>
      <c r="F167" s="141" t="s">
        <v>392</v>
      </c>
    </row>
    <row r="168" spans="1:6" s="142" customFormat="1" ht="162" customHeight="1">
      <c r="A168" s="139">
        <f t="shared" si="6"/>
        <v>163</v>
      </c>
      <c r="B168" s="139" t="s">
        <v>181</v>
      </c>
      <c r="C168" s="161" t="s">
        <v>182</v>
      </c>
      <c r="D168" s="140" t="s">
        <v>424</v>
      </c>
      <c r="E168" s="145" t="s">
        <v>521</v>
      </c>
      <c r="F168" s="141" t="s">
        <v>392</v>
      </c>
    </row>
    <row r="169" spans="1:6" s="142" customFormat="1" ht="228" customHeight="1">
      <c r="A169" s="139">
        <f t="shared" si="6"/>
        <v>164</v>
      </c>
      <c r="B169" s="139" t="s">
        <v>183</v>
      </c>
      <c r="C169" s="163" t="s">
        <v>184</v>
      </c>
      <c r="D169" s="140" t="s">
        <v>424</v>
      </c>
      <c r="E169" s="150" t="s">
        <v>522</v>
      </c>
      <c r="F169" s="141" t="s">
        <v>392</v>
      </c>
    </row>
    <row r="170" spans="1:6" s="142" customFormat="1" ht="117" customHeight="1">
      <c r="A170" s="139">
        <f t="shared" si="6"/>
        <v>165</v>
      </c>
      <c r="B170" s="139" t="s">
        <v>185</v>
      </c>
      <c r="C170" s="166" t="s">
        <v>186</v>
      </c>
      <c r="D170" s="148" t="s">
        <v>424</v>
      </c>
      <c r="E170" s="146" t="s">
        <v>523</v>
      </c>
      <c r="F170" s="141" t="s">
        <v>392</v>
      </c>
    </row>
    <row r="171" spans="1:6" s="142" customFormat="1" ht="127.5" customHeight="1">
      <c r="A171" s="139">
        <f t="shared" si="6"/>
        <v>166</v>
      </c>
      <c r="B171" s="139" t="s">
        <v>187</v>
      </c>
      <c r="C171" s="161" t="s">
        <v>188</v>
      </c>
      <c r="D171" s="140" t="s">
        <v>424</v>
      </c>
      <c r="E171" s="145" t="s">
        <v>524</v>
      </c>
      <c r="F171" s="141" t="s">
        <v>392</v>
      </c>
    </row>
    <row r="172" spans="1:6" s="142" customFormat="1" ht="192" customHeight="1">
      <c r="A172" s="139">
        <f t="shared" si="6"/>
        <v>167</v>
      </c>
      <c r="B172" s="139" t="s">
        <v>189</v>
      </c>
      <c r="C172" s="161" t="s">
        <v>190</v>
      </c>
      <c r="D172" s="140" t="s">
        <v>424</v>
      </c>
      <c r="E172" s="145" t="s">
        <v>525</v>
      </c>
      <c r="F172" s="141" t="s">
        <v>392</v>
      </c>
    </row>
    <row r="173" spans="1:6" s="142" customFormat="1" ht="150.75" customHeight="1">
      <c r="A173" s="139">
        <f t="shared" si="6"/>
        <v>168</v>
      </c>
      <c r="B173" s="139" t="s">
        <v>191</v>
      </c>
      <c r="C173" s="131" t="s">
        <v>192</v>
      </c>
      <c r="D173" s="140" t="s">
        <v>457</v>
      </c>
      <c r="E173" s="146" t="s">
        <v>526</v>
      </c>
      <c r="F173" s="141" t="s">
        <v>392</v>
      </c>
    </row>
    <row r="174" spans="1:6" s="142" customFormat="1" ht="138" customHeight="1">
      <c r="A174" s="139">
        <f t="shared" si="6"/>
        <v>169</v>
      </c>
      <c r="B174" s="139" t="s">
        <v>193</v>
      </c>
      <c r="C174" s="161" t="s">
        <v>194</v>
      </c>
      <c r="D174" s="140" t="s">
        <v>452</v>
      </c>
      <c r="E174" s="131" t="s">
        <v>527</v>
      </c>
      <c r="F174" s="141" t="s">
        <v>392</v>
      </c>
    </row>
    <row r="175" spans="1:6" s="142" customFormat="1" ht="128.25" customHeight="1">
      <c r="A175" s="139">
        <f t="shared" si="6"/>
        <v>170</v>
      </c>
      <c r="B175" s="139" t="s">
        <v>195</v>
      </c>
      <c r="C175" s="161" t="s">
        <v>196</v>
      </c>
      <c r="D175" s="140" t="s">
        <v>452</v>
      </c>
      <c r="E175" s="131" t="s">
        <v>528</v>
      </c>
      <c r="F175" s="141" t="s">
        <v>392</v>
      </c>
    </row>
    <row r="176" spans="1:6" s="142" customFormat="1" ht="49.5" customHeight="1">
      <c r="A176" s="139">
        <f t="shared" si="6"/>
        <v>171</v>
      </c>
      <c r="B176" s="139" t="s">
        <v>197</v>
      </c>
      <c r="C176" s="161" t="s">
        <v>198</v>
      </c>
      <c r="D176" s="140" t="s">
        <v>452</v>
      </c>
      <c r="E176" s="131" t="s">
        <v>529</v>
      </c>
      <c r="F176" s="141" t="s">
        <v>392</v>
      </c>
    </row>
    <row r="177" spans="1:6" s="142" customFormat="1" ht="159.75" customHeight="1">
      <c r="A177" s="139">
        <f t="shared" si="6"/>
        <v>172</v>
      </c>
      <c r="B177" s="139" t="s">
        <v>199</v>
      </c>
      <c r="C177" s="131" t="s">
        <v>200</v>
      </c>
      <c r="D177" s="140" t="s">
        <v>457</v>
      </c>
      <c r="E177" s="146" t="s">
        <v>530</v>
      </c>
      <c r="F177" s="141" t="s">
        <v>392</v>
      </c>
    </row>
    <row r="178" spans="1:6" s="142" customFormat="1" ht="105" customHeight="1">
      <c r="A178" s="139">
        <f t="shared" si="6"/>
        <v>173</v>
      </c>
      <c r="B178" s="139" t="s">
        <v>201</v>
      </c>
      <c r="C178" s="161" t="s">
        <v>202</v>
      </c>
      <c r="D178" s="140" t="s">
        <v>438</v>
      </c>
      <c r="E178" s="145" t="s">
        <v>531</v>
      </c>
      <c r="F178" s="141" t="s">
        <v>392</v>
      </c>
    </row>
    <row r="179" spans="1:6" s="142" customFormat="1" ht="71.25" customHeight="1">
      <c r="A179" s="139">
        <f t="shared" si="6"/>
        <v>174</v>
      </c>
      <c r="B179" s="139" t="s">
        <v>203</v>
      </c>
      <c r="C179" s="161" t="s">
        <v>204</v>
      </c>
      <c r="D179" s="140" t="s">
        <v>452</v>
      </c>
      <c r="E179" s="131" t="s">
        <v>532</v>
      </c>
      <c r="F179" s="141" t="s">
        <v>392</v>
      </c>
    </row>
    <row r="180" spans="1:6" s="142" customFormat="1" ht="130.5" customHeight="1">
      <c r="A180" s="139">
        <f t="shared" si="6"/>
        <v>175</v>
      </c>
      <c r="B180" s="139" t="s">
        <v>205</v>
      </c>
      <c r="C180" s="131" t="s">
        <v>206</v>
      </c>
      <c r="D180" s="140" t="s">
        <v>457</v>
      </c>
      <c r="E180" s="146" t="s">
        <v>533</v>
      </c>
      <c r="F180" s="141" t="s">
        <v>392</v>
      </c>
    </row>
    <row r="181" spans="1:6" s="142" customFormat="1" ht="159.75" customHeight="1">
      <c r="A181" s="139">
        <f t="shared" si="6"/>
        <v>176</v>
      </c>
      <c r="B181" s="139" t="s">
        <v>207</v>
      </c>
      <c r="C181" s="161" t="s">
        <v>208</v>
      </c>
      <c r="D181" s="140" t="s">
        <v>452</v>
      </c>
      <c r="E181" s="146" t="s">
        <v>534</v>
      </c>
      <c r="F181" s="141" t="s">
        <v>392</v>
      </c>
    </row>
    <row r="182" spans="1:6" s="142" customFormat="1" ht="128.25" customHeight="1">
      <c r="A182" s="139">
        <f t="shared" si="6"/>
        <v>177</v>
      </c>
      <c r="B182" s="139" t="s">
        <v>209</v>
      </c>
      <c r="C182" s="131" t="s">
        <v>210</v>
      </c>
      <c r="D182" s="140" t="s">
        <v>457</v>
      </c>
      <c r="E182" s="146" t="s">
        <v>533</v>
      </c>
      <c r="F182" s="141" t="s">
        <v>392</v>
      </c>
    </row>
    <row r="183" spans="1:6" s="142" customFormat="1" ht="140.25" customHeight="1">
      <c r="A183" s="139">
        <f t="shared" si="6"/>
        <v>178</v>
      </c>
      <c r="B183" s="139" t="s">
        <v>211</v>
      </c>
      <c r="C183" s="131" t="s">
        <v>212</v>
      </c>
      <c r="D183" s="140" t="s">
        <v>452</v>
      </c>
      <c r="E183" s="131" t="s">
        <v>535</v>
      </c>
      <c r="F183" s="141" t="s">
        <v>392</v>
      </c>
    </row>
    <row r="184" spans="1:6" s="142" customFormat="1" ht="150" customHeight="1">
      <c r="A184" s="139">
        <f t="shared" si="6"/>
        <v>179</v>
      </c>
      <c r="B184" s="139" t="s">
        <v>213</v>
      </c>
      <c r="C184" s="161" t="s">
        <v>214</v>
      </c>
      <c r="D184" s="140" t="s">
        <v>452</v>
      </c>
      <c r="E184" s="145" t="s">
        <v>536</v>
      </c>
      <c r="F184" s="141" t="s">
        <v>392</v>
      </c>
    </row>
    <row r="185" spans="1:6" s="142" customFormat="1" ht="59.25" customHeight="1">
      <c r="A185" s="139">
        <f t="shared" si="6"/>
        <v>180</v>
      </c>
      <c r="B185" s="139" t="s">
        <v>215</v>
      </c>
      <c r="C185" s="131" t="s">
        <v>216</v>
      </c>
      <c r="D185" s="140" t="s">
        <v>457</v>
      </c>
      <c r="E185" s="131" t="s">
        <v>537</v>
      </c>
      <c r="F185" s="141" t="s">
        <v>392</v>
      </c>
    </row>
    <row r="186" spans="1:6" s="142" customFormat="1" ht="70.5" customHeight="1">
      <c r="A186" s="139">
        <f t="shared" si="6"/>
        <v>181</v>
      </c>
      <c r="B186" s="139" t="s">
        <v>217</v>
      </c>
      <c r="C186" s="161" t="s">
        <v>218</v>
      </c>
      <c r="D186" s="140" t="s">
        <v>452</v>
      </c>
      <c r="E186" s="131" t="s">
        <v>538</v>
      </c>
      <c r="F186" s="141" t="s">
        <v>392</v>
      </c>
    </row>
    <row r="187" spans="1:6" s="142" customFormat="1" ht="48" customHeight="1">
      <c r="A187" s="139">
        <f t="shared" si="6"/>
        <v>182</v>
      </c>
      <c r="B187" s="139" t="s">
        <v>219</v>
      </c>
      <c r="C187" s="161" t="s">
        <v>220</v>
      </c>
      <c r="D187" s="140" t="s">
        <v>438</v>
      </c>
      <c r="E187" s="143" t="s">
        <v>539</v>
      </c>
      <c r="F187" s="141" t="s">
        <v>392</v>
      </c>
    </row>
    <row r="188" spans="1:6" s="142" customFormat="1" ht="93" customHeight="1">
      <c r="A188" s="139">
        <f t="shared" si="6"/>
        <v>183</v>
      </c>
      <c r="B188" s="139" t="s">
        <v>221</v>
      </c>
      <c r="C188" s="161" t="s">
        <v>222</v>
      </c>
      <c r="D188" s="140" t="s">
        <v>452</v>
      </c>
      <c r="E188" s="131" t="s">
        <v>540</v>
      </c>
      <c r="F188" s="141" t="s">
        <v>392</v>
      </c>
    </row>
    <row r="189" spans="1:6" s="142" customFormat="1" ht="152.25" customHeight="1">
      <c r="A189" s="139">
        <f t="shared" si="6"/>
        <v>184</v>
      </c>
      <c r="B189" s="139" t="s">
        <v>223</v>
      </c>
      <c r="C189" s="161" t="s">
        <v>224</v>
      </c>
      <c r="D189" s="140" t="s">
        <v>452</v>
      </c>
      <c r="E189" s="131" t="s">
        <v>541</v>
      </c>
      <c r="F189" s="141" t="s">
        <v>392</v>
      </c>
    </row>
    <row r="190" spans="1:6" s="142" customFormat="1" ht="114" customHeight="1">
      <c r="A190" s="139">
        <f t="shared" si="6"/>
        <v>185</v>
      </c>
      <c r="B190" s="139" t="s">
        <v>225</v>
      </c>
      <c r="C190" s="161" t="s">
        <v>226</v>
      </c>
      <c r="D190" s="140" t="s">
        <v>452</v>
      </c>
      <c r="E190" s="131" t="s">
        <v>542</v>
      </c>
      <c r="F190" s="141" t="s">
        <v>392</v>
      </c>
    </row>
    <row r="191" spans="1:6" s="142" customFormat="1" ht="217.5" customHeight="1">
      <c r="A191" s="139">
        <f t="shared" si="6"/>
        <v>186</v>
      </c>
      <c r="B191" s="139" t="s">
        <v>227</v>
      </c>
      <c r="C191" s="131" t="s">
        <v>228</v>
      </c>
      <c r="D191" s="140" t="s">
        <v>452</v>
      </c>
      <c r="E191" s="131" t="s">
        <v>543</v>
      </c>
      <c r="F191" s="141" t="s">
        <v>392</v>
      </c>
    </row>
    <row r="192" spans="1:6" s="142" customFormat="1" ht="150" customHeight="1">
      <c r="A192" s="139">
        <f t="shared" si="6"/>
        <v>187</v>
      </c>
      <c r="B192" s="139" t="s">
        <v>229</v>
      </c>
      <c r="C192" s="161" t="s">
        <v>230</v>
      </c>
      <c r="D192" s="140" t="s">
        <v>452</v>
      </c>
      <c r="E192" s="131" t="s">
        <v>544</v>
      </c>
      <c r="F192" s="141" t="s">
        <v>392</v>
      </c>
    </row>
    <row r="193" spans="1:6" s="142" customFormat="1" ht="229.5" customHeight="1">
      <c r="A193" s="139">
        <f t="shared" si="6"/>
        <v>188</v>
      </c>
      <c r="B193" s="139" t="s">
        <v>231</v>
      </c>
      <c r="C193" s="161" t="s">
        <v>232</v>
      </c>
      <c r="D193" s="140" t="s">
        <v>452</v>
      </c>
      <c r="E193" s="131" t="s">
        <v>545</v>
      </c>
      <c r="F193" s="141" t="s">
        <v>392</v>
      </c>
    </row>
    <row r="194" spans="1:6" s="142" customFormat="1" ht="102.75" customHeight="1">
      <c r="A194" s="139">
        <f t="shared" si="6"/>
        <v>189</v>
      </c>
      <c r="B194" s="139" t="s">
        <v>233</v>
      </c>
      <c r="C194" s="161" t="s">
        <v>234</v>
      </c>
      <c r="D194" s="140" t="s">
        <v>452</v>
      </c>
      <c r="E194" s="131" t="s">
        <v>546</v>
      </c>
      <c r="F194" s="141" t="s">
        <v>392</v>
      </c>
    </row>
    <row r="195" spans="1:6" s="142" customFormat="1" ht="219.75" customHeight="1">
      <c r="A195" s="139">
        <f t="shared" si="6"/>
        <v>190</v>
      </c>
      <c r="B195" s="139" t="s">
        <v>235</v>
      </c>
      <c r="C195" s="161" t="s">
        <v>236</v>
      </c>
      <c r="D195" s="140" t="s">
        <v>438</v>
      </c>
      <c r="E195" s="131" t="s">
        <v>515</v>
      </c>
      <c r="F195" s="141" t="s">
        <v>392</v>
      </c>
    </row>
    <row r="196" spans="1:6" s="142" customFormat="1" ht="113.25" customHeight="1">
      <c r="A196" s="139">
        <f t="shared" si="6"/>
        <v>191</v>
      </c>
      <c r="B196" s="139" t="s">
        <v>290</v>
      </c>
      <c r="C196" s="161" t="s">
        <v>547</v>
      </c>
      <c r="D196" s="140" t="s">
        <v>424</v>
      </c>
      <c r="E196" s="131" t="s">
        <v>548</v>
      </c>
      <c r="F196" s="141" t="s">
        <v>392</v>
      </c>
    </row>
    <row r="197" spans="1:6" s="142" customFormat="1" ht="68.25" customHeight="1">
      <c r="A197" s="139">
        <f t="shared" si="6"/>
        <v>192</v>
      </c>
      <c r="B197" s="139" t="s">
        <v>275</v>
      </c>
      <c r="C197" s="161" t="s">
        <v>218</v>
      </c>
      <c r="D197" s="140" t="s">
        <v>452</v>
      </c>
      <c r="E197" s="131" t="s">
        <v>538</v>
      </c>
      <c r="F197" s="141" t="s">
        <v>392</v>
      </c>
    </row>
    <row r="198" spans="1:6" s="142" customFormat="1" ht="129.75" customHeight="1">
      <c r="A198" s="139">
        <f t="shared" si="6"/>
        <v>193</v>
      </c>
      <c r="B198" s="139" t="s">
        <v>276</v>
      </c>
      <c r="C198" s="161" t="s">
        <v>277</v>
      </c>
      <c r="D198" s="140" t="s">
        <v>424</v>
      </c>
      <c r="E198" s="131" t="s">
        <v>549</v>
      </c>
      <c r="F198" s="141" t="s">
        <v>392</v>
      </c>
    </row>
    <row r="199" spans="1:6" s="142" customFormat="1" ht="118.5" customHeight="1">
      <c r="A199" s="139">
        <f t="shared" si="6"/>
        <v>194</v>
      </c>
      <c r="B199" s="139" t="s">
        <v>278</v>
      </c>
      <c r="C199" s="161" t="s">
        <v>279</v>
      </c>
      <c r="D199" s="140" t="s">
        <v>424</v>
      </c>
      <c r="E199" s="131" t="s">
        <v>550</v>
      </c>
      <c r="F199" s="141" t="s">
        <v>392</v>
      </c>
    </row>
    <row r="200" spans="1:6" s="142" customFormat="1" ht="93.75" customHeight="1">
      <c r="A200" s="139">
        <f t="shared" si="6"/>
        <v>195</v>
      </c>
      <c r="B200" s="139" t="s">
        <v>280</v>
      </c>
      <c r="C200" s="161" t="s">
        <v>281</v>
      </c>
      <c r="D200" s="140" t="s">
        <v>452</v>
      </c>
      <c r="E200" s="131" t="s">
        <v>551</v>
      </c>
      <c r="F200" s="141" t="s">
        <v>392</v>
      </c>
    </row>
    <row r="201" spans="1:6" s="142" customFormat="1" ht="96.75" customHeight="1">
      <c r="A201" s="139">
        <f t="shared" si="6"/>
        <v>196</v>
      </c>
      <c r="B201" s="139" t="s">
        <v>298</v>
      </c>
      <c r="C201" s="161" t="s">
        <v>299</v>
      </c>
      <c r="D201" s="140" t="s">
        <v>452</v>
      </c>
      <c r="E201" s="131" t="s">
        <v>552</v>
      </c>
      <c r="F201" s="141" t="s">
        <v>392</v>
      </c>
    </row>
    <row r="202" spans="1:6" s="142" customFormat="1" ht="160.5" customHeight="1">
      <c r="A202" s="139">
        <f t="shared" si="6"/>
        <v>197</v>
      </c>
      <c r="B202" s="139" t="s">
        <v>300</v>
      </c>
      <c r="C202" s="161" t="s">
        <v>553</v>
      </c>
      <c r="D202" s="140" t="s">
        <v>424</v>
      </c>
      <c r="E202" s="131" t="s">
        <v>554</v>
      </c>
      <c r="F202" s="141" t="s">
        <v>392</v>
      </c>
    </row>
    <row r="203" spans="1:6" s="142" customFormat="1" ht="105" customHeight="1">
      <c r="A203" s="139">
        <f t="shared" si="6"/>
        <v>198</v>
      </c>
      <c r="B203" s="139" t="s">
        <v>555</v>
      </c>
      <c r="C203" s="161" t="s">
        <v>556</v>
      </c>
      <c r="D203" s="140" t="s">
        <v>424</v>
      </c>
      <c r="E203" s="131" t="s">
        <v>557</v>
      </c>
      <c r="F203" s="141" t="s">
        <v>392</v>
      </c>
    </row>
    <row r="204" spans="1:6" s="142" customFormat="1" ht="115.5" customHeight="1">
      <c r="A204" s="139">
        <f t="shared" si="6"/>
        <v>199</v>
      </c>
      <c r="B204" s="139" t="s">
        <v>303</v>
      </c>
      <c r="C204" s="161" t="s">
        <v>558</v>
      </c>
      <c r="D204" s="140" t="s">
        <v>424</v>
      </c>
      <c r="E204" s="131" t="s">
        <v>550</v>
      </c>
      <c r="F204" s="141" t="s">
        <v>392</v>
      </c>
    </row>
    <row r="205" spans="1:6" s="142" customFormat="1" ht="70.5" customHeight="1">
      <c r="A205" s="139">
        <f t="shared" si="6"/>
        <v>200</v>
      </c>
      <c r="B205" s="139" t="s">
        <v>367</v>
      </c>
      <c r="C205" s="161" t="s">
        <v>368</v>
      </c>
      <c r="D205" s="140" t="s">
        <v>452</v>
      </c>
      <c r="E205" s="131" t="s">
        <v>532</v>
      </c>
      <c r="F205" s="141" t="s">
        <v>392</v>
      </c>
    </row>
    <row r="206" spans="1:6" s="142" customFormat="1" ht="94.5" customHeight="1">
      <c r="A206" s="139">
        <f t="shared" si="6"/>
        <v>201</v>
      </c>
      <c r="B206" s="139" t="s">
        <v>370</v>
      </c>
      <c r="C206" s="161" t="s">
        <v>371</v>
      </c>
      <c r="D206" s="140" t="s">
        <v>452</v>
      </c>
      <c r="E206" s="131" t="s">
        <v>540</v>
      </c>
      <c r="F206" s="141" t="s">
        <v>392</v>
      </c>
    </row>
    <row r="207" spans="1:6" s="142" customFormat="1" ht="92.25" customHeight="1">
      <c r="A207" s="139">
        <f t="shared" si="6"/>
        <v>202</v>
      </c>
      <c r="B207" s="139" t="s">
        <v>394</v>
      </c>
      <c r="C207" s="161" t="s">
        <v>384</v>
      </c>
      <c r="D207" s="140" t="s">
        <v>452</v>
      </c>
      <c r="E207" s="131" t="s">
        <v>483</v>
      </c>
      <c r="F207" s="141" t="s">
        <v>392</v>
      </c>
    </row>
    <row r="208" spans="1:6" s="142" customFormat="1" ht="207.75" customHeight="1">
      <c r="A208" s="139">
        <f t="shared" si="6"/>
        <v>203</v>
      </c>
      <c r="B208" s="139" t="s">
        <v>389</v>
      </c>
      <c r="C208" s="161" t="s">
        <v>390</v>
      </c>
      <c r="D208" s="140" t="s">
        <v>424</v>
      </c>
      <c r="E208" s="145" t="s">
        <v>525</v>
      </c>
      <c r="F208" s="141" t="s">
        <v>392</v>
      </c>
    </row>
    <row r="209" spans="1:6" s="142" customFormat="1" ht="117" customHeight="1">
      <c r="A209" s="139">
        <f t="shared" si="6"/>
        <v>204</v>
      </c>
      <c r="B209" s="139" t="s">
        <v>411</v>
      </c>
      <c r="C209" s="161" t="s">
        <v>412</v>
      </c>
      <c r="D209" s="140" t="s">
        <v>424</v>
      </c>
      <c r="E209" s="145" t="s">
        <v>559</v>
      </c>
      <c r="F209" s="141" t="s">
        <v>392</v>
      </c>
    </row>
    <row r="210" spans="1:6" s="142" customFormat="1" ht="142.5" customHeight="1">
      <c r="A210" s="139">
        <f t="shared" si="6"/>
        <v>205</v>
      </c>
      <c r="B210" s="139" t="s">
        <v>414</v>
      </c>
      <c r="C210" s="161" t="s">
        <v>415</v>
      </c>
      <c r="D210" s="140" t="s">
        <v>424</v>
      </c>
      <c r="E210" s="145" t="s">
        <v>560</v>
      </c>
      <c r="F210" s="141" t="s">
        <v>392</v>
      </c>
    </row>
    <row r="211" spans="1:6" s="142" customFormat="1" ht="130.5" customHeight="1">
      <c r="A211" s="139">
        <f>A210+1</f>
        <v>206</v>
      </c>
      <c r="B211" s="139" t="s">
        <v>237</v>
      </c>
      <c r="C211" s="161" t="s">
        <v>238</v>
      </c>
      <c r="D211" s="140" t="s">
        <v>424</v>
      </c>
      <c r="E211" s="145" t="s">
        <v>561</v>
      </c>
      <c r="F211" s="141" t="s">
        <v>392</v>
      </c>
    </row>
    <row r="212" spans="1:6" s="142" customFormat="1" ht="105" customHeight="1">
      <c r="A212" s="139">
        <f t="shared" ref="A212:A221" si="7">+A211+1</f>
        <v>207</v>
      </c>
      <c r="B212" s="139" t="s">
        <v>239</v>
      </c>
      <c r="C212" s="161" t="s">
        <v>240</v>
      </c>
      <c r="D212" s="140" t="s">
        <v>438</v>
      </c>
      <c r="E212" s="145" t="s">
        <v>562</v>
      </c>
      <c r="F212" s="141" t="s">
        <v>392</v>
      </c>
    </row>
    <row r="213" spans="1:6" s="142" customFormat="1" ht="102.75" customHeight="1">
      <c r="A213" s="139">
        <f t="shared" si="7"/>
        <v>208</v>
      </c>
      <c r="B213" s="139" t="s">
        <v>241</v>
      </c>
      <c r="C213" s="131" t="s">
        <v>242</v>
      </c>
      <c r="D213" s="140" t="s">
        <v>438</v>
      </c>
      <c r="E213" s="131" t="s">
        <v>563</v>
      </c>
      <c r="F213" s="141" t="s">
        <v>392</v>
      </c>
    </row>
    <row r="214" spans="1:6" s="142" customFormat="1" ht="147.75" customHeight="1">
      <c r="A214" s="139">
        <f t="shared" si="7"/>
        <v>209</v>
      </c>
      <c r="B214" s="139" t="s">
        <v>243</v>
      </c>
      <c r="C214" s="131" t="s">
        <v>244</v>
      </c>
      <c r="D214" s="140" t="s">
        <v>452</v>
      </c>
      <c r="E214" s="131" t="s">
        <v>564</v>
      </c>
      <c r="F214" s="141" t="s">
        <v>392</v>
      </c>
    </row>
    <row r="215" spans="1:6" s="142" customFormat="1" ht="229.5" customHeight="1">
      <c r="A215" s="139">
        <f t="shared" si="7"/>
        <v>210</v>
      </c>
      <c r="B215" s="139" t="s">
        <v>245</v>
      </c>
      <c r="C215" s="131" t="s">
        <v>246</v>
      </c>
      <c r="D215" s="140" t="s">
        <v>452</v>
      </c>
      <c r="E215" s="150" t="s">
        <v>565</v>
      </c>
      <c r="F215" s="141" t="s">
        <v>392</v>
      </c>
    </row>
    <row r="216" spans="1:6" s="142" customFormat="1" ht="51.75" customHeight="1">
      <c r="A216" s="139">
        <f t="shared" si="7"/>
        <v>211</v>
      </c>
      <c r="B216" s="139" t="s">
        <v>247</v>
      </c>
      <c r="C216" s="161" t="s">
        <v>248</v>
      </c>
      <c r="D216" s="140" t="s">
        <v>438</v>
      </c>
      <c r="E216" s="145" t="s">
        <v>566</v>
      </c>
      <c r="F216" s="141" t="s">
        <v>392</v>
      </c>
    </row>
    <row r="217" spans="1:6" s="142" customFormat="1" ht="106.5" customHeight="1">
      <c r="A217" s="139">
        <f t="shared" si="7"/>
        <v>212</v>
      </c>
      <c r="B217" s="139" t="s">
        <v>249</v>
      </c>
      <c r="C217" s="131" t="s">
        <v>250</v>
      </c>
      <c r="D217" s="140" t="s">
        <v>438</v>
      </c>
      <c r="E217" s="131" t="s">
        <v>567</v>
      </c>
      <c r="F217" s="141" t="s">
        <v>392</v>
      </c>
    </row>
    <row r="218" spans="1:6" s="142" customFormat="1" ht="102.75" customHeight="1">
      <c r="A218" s="139">
        <f t="shared" si="7"/>
        <v>213</v>
      </c>
      <c r="B218" s="139" t="s">
        <v>251</v>
      </c>
      <c r="C218" s="161" t="s">
        <v>252</v>
      </c>
      <c r="D218" s="140" t="s">
        <v>438</v>
      </c>
      <c r="E218" s="131" t="s">
        <v>568</v>
      </c>
      <c r="F218" s="141" t="s">
        <v>392</v>
      </c>
    </row>
    <row r="219" spans="1:6" s="142" customFormat="1" ht="105" customHeight="1">
      <c r="A219" s="139">
        <f t="shared" si="7"/>
        <v>214</v>
      </c>
      <c r="B219" s="139" t="s">
        <v>253</v>
      </c>
      <c r="C219" s="131" t="s">
        <v>254</v>
      </c>
      <c r="D219" s="140" t="s">
        <v>438</v>
      </c>
      <c r="E219" s="131" t="s">
        <v>568</v>
      </c>
      <c r="F219" s="141" t="s">
        <v>392</v>
      </c>
    </row>
    <row r="220" spans="1:6" s="142" customFormat="1" ht="106.5" customHeight="1">
      <c r="A220" s="139">
        <f t="shared" si="7"/>
        <v>215</v>
      </c>
      <c r="B220" s="139" t="s">
        <v>255</v>
      </c>
      <c r="C220" s="131" t="s">
        <v>256</v>
      </c>
      <c r="D220" s="140" t="s">
        <v>438</v>
      </c>
      <c r="E220" s="131" t="s">
        <v>568</v>
      </c>
      <c r="F220" s="141" t="s">
        <v>392</v>
      </c>
    </row>
    <row r="221" spans="1:6" s="142" customFormat="1" ht="106.5" customHeight="1">
      <c r="A221" s="139">
        <f t="shared" si="7"/>
        <v>216</v>
      </c>
      <c r="B221" s="139" t="s">
        <v>293</v>
      </c>
      <c r="C221" s="161" t="s">
        <v>240</v>
      </c>
      <c r="D221" s="140" t="s">
        <v>424</v>
      </c>
      <c r="E221" s="145" t="s">
        <v>562</v>
      </c>
      <c r="F221" s="141" t="s">
        <v>392</v>
      </c>
    </row>
    <row r="222" spans="1:6" s="157" customFormat="1">
      <c r="B222" s="158"/>
      <c r="C222" s="159"/>
      <c r="E222" s="159"/>
    </row>
    <row r="223" spans="1:6" s="157" customFormat="1">
      <c r="B223" s="158"/>
      <c r="C223" s="159"/>
      <c r="E223" s="159"/>
    </row>
    <row r="224" spans="1:6" s="157" customFormat="1">
      <c r="B224" s="158"/>
      <c r="C224" s="159"/>
      <c r="E224" s="159"/>
    </row>
    <row r="225" spans="2:5" s="157" customFormat="1">
      <c r="B225" s="158"/>
      <c r="C225" s="159"/>
      <c r="E225" s="159"/>
    </row>
    <row r="226" spans="2:5" s="157" customFormat="1">
      <c r="B226" s="158"/>
      <c r="C226" s="159"/>
      <c r="E226" s="159"/>
    </row>
    <row r="227" spans="2:5" s="157" customFormat="1">
      <c r="B227" s="158"/>
      <c r="C227" s="159"/>
      <c r="E227" s="159"/>
    </row>
    <row r="228" spans="2:5" s="157" customFormat="1">
      <c r="B228" s="158"/>
      <c r="C228" s="159"/>
      <c r="E228" s="159"/>
    </row>
    <row r="229" spans="2:5" s="157" customFormat="1">
      <c r="B229" s="158"/>
      <c r="C229" s="159"/>
      <c r="E229" s="159"/>
    </row>
    <row r="230" spans="2:5" s="157" customFormat="1">
      <c r="B230" s="158"/>
      <c r="C230" s="159"/>
      <c r="E230" s="159"/>
    </row>
    <row r="231" spans="2:5" s="157" customFormat="1">
      <c r="B231" s="158"/>
      <c r="C231" s="159"/>
      <c r="E231" s="159"/>
    </row>
    <row r="232" spans="2:5" s="157" customFormat="1">
      <c r="B232" s="158"/>
      <c r="C232" s="159"/>
      <c r="E232" s="159"/>
    </row>
    <row r="233" spans="2:5" s="157" customFormat="1">
      <c r="B233" s="158"/>
      <c r="C233" s="159"/>
      <c r="E233" s="159"/>
    </row>
    <row r="234" spans="2:5" s="157" customFormat="1">
      <c r="B234" s="158"/>
      <c r="C234" s="159"/>
      <c r="E234" s="159"/>
    </row>
    <row r="235" spans="2:5" s="157" customFormat="1">
      <c r="B235" s="158"/>
      <c r="C235" s="159"/>
      <c r="E235" s="159"/>
    </row>
    <row r="236" spans="2:5" s="157" customFormat="1">
      <c r="B236" s="158"/>
      <c r="C236" s="159"/>
      <c r="E236" s="159"/>
    </row>
  </sheetData>
  <pageMargins left="0.7" right="0.7" top="0.75" bottom="0.75" header="0.3" footer="0.3"/>
  <pageSetup scale="90" orientation="landscape" verticalDpi="0" r:id="rId1"/>
  <colBreaks count="1" manualBreakCount="1">
    <brk id="5" max="1048575" man="1"/>
  </colBreaks>
</worksheet>
</file>

<file path=xl/worksheets/sheet2.xml><?xml version="1.0" encoding="utf-8"?>
<worksheet xmlns="http://schemas.openxmlformats.org/spreadsheetml/2006/main" xmlns:r="http://schemas.openxmlformats.org/officeDocument/2006/relationships">
  <dimension ref="B2:J147"/>
  <sheetViews>
    <sheetView workbookViewId="0">
      <selection activeCell="D21" sqref="D21"/>
    </sheetView>
  </sheetViews>
  <sheetFormatPr baseColWidth="10" defaultRowHeight="12.75"/>
  <cols>
    <col min="1" max="1" width="3.42578125" customWidth="1"/>
    <col min="2" max="2" width="8.28515625" customWidth="1"/>
    <col min="3" max="3" width="16.28515625" customWidth="1"/>
    <col min="4" max="4" width="45.5703125" customWidth="1"/>
    <col min="5" max="5" width="13" style="72" bestFit="1" customWidth="1"/>
    <col min="6" max="6" width="20.28515625" style="73" customWidth="1"/>
    <col min="7" max="10" width="11.42578125" style="170"/>
  </cols>
  <sheetData>
    <row r="2" spans="2:8" ht="15.75">
      <c r="B2" s="32" t="s">
        <v>0</v>
      </c>
      <c r="C2" s="33"/>
      <c r="D2" s="34"/>
      <c r="E2" s="35"/>
      <c r="F2" s="36"/>
    </row>
    <row r="3" spans="2:8">
      <c r="B3" s="32" t="s">
        <v>1</v>
      </c>
      <c r="C3" s="33"/>
      <c r="D3" s="32"/>
      <c r="E3" s="35"/>
      <c r="F3" s="36"/>
    </row>
    <row r="4" spans="2:8">
      <c r="B4" s="32" t="s">
        <v>259</v>
      </c>
      <c r="C4" s="33"/>
      <c r="D4" s="32"/>
      <c r="E4" s="35"/>
      <c r="F4" s="36"/>
    </row>
    <row r="5" spans="2:8">
      <c r="B5" s="37" t="s">
        <v>265</v>
      </c>
      <c r="C5" s="33"/>
      <c r="D5" s="32"/>
      <c r="E5" s="35"/>
      <c r="F5" s="36"/>
    </row>
    <row r="6" spans="2:8">
      <c r="B6" s="37"/>
      <c r="C6" s="33"/>
      <c r="D6" s="32"/>
      <c r="E6" s="35"/>
      <c r="F6" s="36"/>
    </row>
    <row r="7" spans="2:8">
      <c r="B7" s="38" t="s">
        <v>2</v>
      </c>
      <c r="C7" s="38" t="s">
        <v>3</v>
      </c>
      <c r="D7" s="38" t="s">
        <v>4</v>
      </c>
      <c r="E7" s="39" t="s">
        <v>5</v>
      </c>
      <c r="F7" s="38" t="s">
        <v>257</v>
      </c>
    </row>
    <row r="8" spans="2:8">
      <c r="B8" s="40"/>
      <c r="C8" s="40" t="s">
        <v>258</v>
      </c>
      <c r="D8" s="40"/>
      <c r="E8" s="41"/>
      <c r="F8" s="42"/>
    </row>
    <row r="9" spans="2:8">
      <c r="B9" s="43">
        <v>1</v>
      </c>
      <c r="C9" s="43" t="s">
        <v>6</v>
      </c>
      <c r="D9" s="44" t="s">
        <v>7</v>
      </c>
      <c r="E9" s="45">
        <v>10000</v>
      </c>
      <c r="F9" s="46" t="s">
        <v>8</v>
      </c>
      <c r="G9" s="167" t="str">
        <f>+Resultados!C6</f>
        <v>CARLOS ENRIQUE VIELMANN</v>
      </c>
      <c r="H9" s="167" t="str">
        <f>+Resultados!E6</f>
        <v>a)  Asesorar en el Área administrativa del despacho superior; b)  Asesorar en planes de trabajo que sean asignadas por el despacho superior; c)  Asesorar al despacho superior en reuniones con funcionarios de gobierno e instituciones privadas y organismos internacionales asimismo con funcionarios del ministerio de energía y minas; d)  Apoyar en tareas de similar complejidad que sean asignadas por el despacho superior; e)  Otras actividades que sean asignadas por las autoridades superiores.</v>
      </c>
    </row>
    <row r="10" spans="2:8">
      <c r="B10" s="43">
        <f>+B9+1</f>
        <v>2</v>
      </c>
      <c r="C10" s="43" t="s">
        <v>9</v>
      </c>
      <c r="D10" s="44" t="s">
        <v>10</v>
      </c>
      <c r="E10" s="45">
        <v>7000</v>
      </c>
      <c r="F10" s="46" t="s">
        <v>8</v>
      </c>
      <c r="G10" s="167" t="str">
        <f>+Resultados!C7</f>
        <v>CARMEN ROXANA CASTELLANOS PÉREZ DE SANDOVAL</v>
      </c>
      <c r="H10" s="167" t="str">
        <f>+Resultados!E7</f>
        <v>a) Asesoría en el proceso de elaboración y actualización de manuales administrativos; b) Asesoría en los procesos de movimientos de personal,  asignaciones de complementos y diferentes acciones de puestos ante la Oficina Nacional de Servicio Civil; c) Asesoría en el proceso de actualización  del Manual de Descripción de Puestos por Competencias del Ministerio de Energía y Minas ante ONSEC; d) Asesoría en el proceso de elaboración y actualización de documentación relacionada con: Inducción, evaluación del desempeño, reglamentos internos, guía administrativa, entre otros; e) Asesoría en el seguimiento a los procesos y actividades de Recursos Humanos; y f) Asesoría en procesos y actividades del área  Recursos Humanos.</v>
      </c>
    </row>
    <row r="11" spans="2:8">
      <c r="B11" s="43">
        <f t="shared" ref="B11:B74" si="0">+B10+1</f>
        <v>3</v>
      </c>
      <c r="C11" s="43" t="s">
        <v>11</v>
      </c>
      <c r="D11" s="47" t="s">
        <v>12</v>
      </c>
      <c r="E11" s="45">
        <v>13000</v>
      </c>
      <c r="F11" s="46" t="s">
        <v>8</v>
      </c>
      <c r="G11" s="167" t="str">
        <f>+Resultados!C8</f>
        <v>EVELYN EUGENIA MENA BARRIOS DE MENDEZ</v>
      </c>
      <c r="H11" s="167" t="str">
        <f>+Resultados!E8</f>
        <v>a) Asesorar en las actividades del Despacho Superior; b) Apoyar como enlace con entidades de gobierno, entidades internacionales y entidades privadas; c) Asistir  al  Señor Ministro en reuniones con Funcionarios y  Entidades Gubernamentales; d) Apoyar como enlace entre los Despachos del Señor Ministro, con Despachos de los Viceministros, Directores, Jefes de Departamentos y Asesores; e) Asesorar  en el  seguimiento del plan de trabajo del Ministerio    de Energía y Minas; y f) Otras actividades asignadas por el Señor Ministro.</v>
      </c>
    </row>
    <row r="12" spans="2:8">
      <c r="B12" s="43">
        <f t="shared" si="0"/>
        <v>4</v>
      </c>
      <c r="C12" s="43" t="s">
        <v>13</v>
      </c>
      <c r="D12" s="44" t="s">
        <v>14</v>
      </c>
      <c r="E12" s="45">
        <v>10000</v>
      </c>
      <c r="F12" s="46" t="s">
        <v>8</v>
      </c>
      <c r="G12" s="167" t="str">
        <f>+Resultados!C9</f>
        <v>HUGO ROBERTO FIGUEROA OVALLE</v>
      </c>
      <c r="H12" s="167" t="str">
        <f>+Resultados!E9</f>
        <v>a) Análisis, asesoría y opinión en materia de energía eléctrica e hidrocarburos dentro de los expedientes en trámite para resolver, debiendo presentar todos los informes y atender las consultas que  requiera el Despacho Superior; b) Análisis y asesoría en materia administrativa, debiendo atender las consultas,  relacionadas con opiniones, dictámenes, demandas, interposición de excepciones, incidentes y recursos, tanto en la vía administrativa como judicial, en los que sea parte el Ministerio; c) Asistir a las reuniones requeridas por el Despacho Superior y Vice ministerios, en materia de su competencia; y d) Análisis y opinión en materia administrativa sobres los asuntos propios del Ministerio.</v>
      </c>
    </row>
    <row r="13" spans="2:8">
      <c r="B13" s="43">
        <f t="shared" si="0"/>
        <v>5</v>
      </c>
      <c r="C13" s="43" t="s">
        <v>15</v>
      </c>
      <c r="D13" s="44" t="s">
        <v>16</v>
      </c>
      <c r="E13" s="45">
        <v>24400</v>
      </c>
      <c r="F13" s="46" t="s">
        <v>8</v>
      </c>
      <c r="G13" s="167" t="str">
        <f>+Resultados!C10</f>
        <v>JORGE RAÚL ARROYAVE REYES</v>
      </c>
      <c r="H13" s="167" t="str">
        <f>+Resultados!E10</f>
        <v>a) Análisis, asesoría y opinión en materia de energía eléctrica e hidrocarburos dentro de los expedientes en trámite para resolver, debiendo presentar todos los informes y atender las consultas que  requiera el Despacho Superior; b) Análisis y asesoría en materia administrativa, debiendo atender las consultas,  relacionadas con opiniones, dictámenes, demandas, interposición de excepciones, incidentes y recursos, tanto en la vía administrativa como judicial, en los que sea parte el Ministerio; c) Asistir a las reuniones requeridas por el Despacho Superior y Vice ministerios, en materia de su competencia; y d) Análisis y opinión en materia administrativa sobres los asuntos propios del Ministerio.</v>
      </c>
    </row>
    <row r="14" spans="2:8">
      <c r="B14" s="43">
        <f t="shared" si="0"/>
        <v>6</v>
      </c>
      <c r="C14" s="43" t="s">
        <v>17</v>
      </c>
      <c r="D14" s="44" t="s">
        <v>18</v>
      </c>
      <c r="E14" s="45">
        <v>14000</v>
      </c>
      <c r="F14" s="46" t="s">
        <v>8</v>
      </c>
      <c r="G14" s="167" t="str">
        <f>+Resultados!C11</f>
        <v>PEDRO JOSÉ LUIS MARROQUÍN CHINCHILLA</v>
      </c>
      <c r="H14" s="167" t="str">
        <f>+Resultados!E11</f>
        <v>a) Dictaminar jurídicamente en expedientes relacionados con las Direcciones del Ministerio; b)Diligenciar procesos planteados en contra del Ministerio de Energía y Minas; c)  Prestar asesoría jurídica al Ministro y Viceministros; d) Evacuar audiencias en Recursos Administrativos; e) Analizar y Dictaminar sobre proyectos de contratos, reglamentos, convenios, etc; f)  Rendir informes sobre el estado de Procesos administrativo y judicial; h) Evacuar consultas verbales a los administrados en asuntos de su interés; i) Asistir a reuniones cuando lo requiere el Despacho Superior, Viceministros  y Directores; y j) Asistir a diligenciamientos de pruebas judiciales</v>
      </c>
    </row>
    <row r="15" spans="2:8">
      <c r="B15" s="43">
        <f t="shared" si="0"/>
        <v>7</v>
      </c>
      <c r="C15" s="43" t="s">
        <v>19</v>
      </c>
      <c r="D15" s="48" t="s">
        <v>20</v>
      </c>
      <c r="E15" s="45">
        <v>12000</v>
      </c>
      <c r="F15" s="46" t="s">
        <v>8</v>
      </c>
      <c r="G15" s="167" t="str">
        <f>+Resultados!C12</f>
        <v>ROBERTO ALFONSO DEL CID PIMENTEL</v>
      </c>
      <c r="H15" s="167" t="str">
        <f>+Resultados!E12</f>
        <v>a) Dictaminar jurídicamente en expedientes relacionados con las Direcciones del Ministerio; b) Diligenciar procesos planteados en contra del Ministerio de Energía y Minas; c)  Prestar asesoría jurídica al Ministro y Viceministros; d)  Evacuar audiencias en Recursos Administrativos; e) Analizar y Dictaminar sobre proyectos de contratos, reglamentos, convenios, etc; f)  Rendir informes sobre el estado de Procedimientos administrativos y Procesos judiciales; g) Asistir a diligenciamientos de pruebas judiciales; h) Evacuar consultas verbales a los administrados en asuntos de su interés; e i) Asistir a reuniones cuando lo requiere el Despacho Superior, Viceministros.</v>
      </c>
    </row>
    <row r="16" spans="2:8">
      <c r="B16" s="43">
        <f t="shared" si="0"/>
        <v>8</v>
      </c>
      <c r="C16" s="43" t="s">
        <v>21</v>
      </c>
      <c r="D16" s="44" t="s">
        <v>22</v>
      </c>
      <c r="E16" s="45">
        <v>12000</v>
      </c>
      <c r="F16" s="46" t="s">
        <v>8</v>
      </c>
      <c r="G16" s="167" t="str">
        <f>+Resultados!C13</f>
        <v>RODEMIRO OSWALDO GONZÁLEZ LICARDÍE</v>
      </c>
      <c r="H16" s="167" t="str">
        <f>+Resultados!E13</f>
        <v>a) Asesorar al Vice-Despacho, en los asuntos que se requieran como opiniones y consultas legales administrativas; b) Analizar aspectos jurídicos de los expedientes en el Vice-Despacho; c) Revisar y analizar expedientes del área administrativa legal, analizar proyectos de contratos u otros actos jurídicos referentes al Vice-Despacho;  d) Asesorar al Vice-Despacho en el procedimiento de evacuación de audiencias de naturaleza jurídica sobre recursos o procesos planteados en la vía administrativa, judicial o constitucional; e) Asesorar en demandas e interponer Excepciones, en contra de las demandas Contenciosas Administrativas planteadas en contra del Ministerio de Energía y Minas; y f) Analizar proyectos de contratos u otros actos jurídicos.</v>
      </c>
    </row>
    <row r="17" spans="2:8">
      <c r="B17" s="43">
        <f t="shared" si="0"/>
        <v>9</v>
      </c>
      <c r="C17" s="43" t="s">
        <v>23</v>
      </c>
      <c r="D17" s="44" t="s">
        <v>24</v>
      </c>
      <c r="E17" s="49">
        <v>10500</v>
      </c>
      <c r="F17" s="46" t="s">
        <v>8</v>
      </c>
      <c r="G17" s="167" t="str">
        <f>+Resultados!C14</f>
        <v>SANDRA MARIBEL HANSER LÓPEZ</v>
      </c>
      <c r="H17" s="167" t="str">
        <f>+Resultados!E14</f>
        <v>a)  Asesorar al Despacho Superior, en asuntos que se requieran como opinones y consultas en materia legal administrativa; b) Asesoria en el analisis de proyectos de contratos u otros aspectos referentes al Despacho Superior; c) Asesorar al Despacho Superior en el procedimiento de evacuación de audiencias de naturaleza jurídica sobre recursos o procesos planteados en la vía administrativa, judicial o constitucional; d) Evacuar audiencias en la unidad de asesoría jurídica, de Recursos de Revocatoria y Reposición en contra de resoluciones emitidas por el Despacho Superior; e) Contestar Demandas e interponer Excepciones, en contra de las demandas Contenciosa Administrativas planteadas en contra del Ministerio de Energia y Minas; y f) Otras actividades que me sean asignadas por el Despacho Superior.</v>
      </c>
    </row>
    <row r="18" spans="2:8">
      <c r="B18" s="43">
        <f t="shared" si="0"/>
        <v>10</v>
      </c>
      <c r="C18" s="43" t="s">
        <v>25</v>
      </c>
      <c r="D18" s="50" t="s">
        <v>26</v>
      </c>
      <c r="E18" s="45">
        <v>16000</v>
      </c>
      <c r="F18" s="46" t="s">
        <v>8</v>
      </c>
      <c r="G18" s="167" t="str">
        <f>+Resultados!C15</f>
        <v>YOLANDA DEL ROSARIO VEGA REYES</v>
      </c>
      <c r="H18" s="167" t="str">
        <f>+Resultados!E15</f>
        <v>a) Análisis, asesoría y opinión en materia de energía eléctrica e hidrocarburos dentro de los expedientes en trámite para resolver, debiendo presentar todos los informes y atender las consultas que  requiera el Despacho Superior; b) Análisis y asesoría en materia administrativa, debiendo atender las consultas,  relacionadas con opiniones, dictámenes, demandas, interposición de excepciones, incidentes y recursos, tanto en la vía administrativa como judicial, en los que sea parte el Ministerio; c) Asistir a las reuniones requeridas por el Despacho Superior y Vice ministerios, en materia de su competencia; y d) Análisis y opinión en materia administrativa sobres los asuntos propios del Ministerio.</v>
      </c>
    </row>
    <row r="19" spans="2:8">
      <c r="B19" s="43">
        <f t="shared" si="0"/>
        <v>11</v>
      </c>
      <c r="C19" s="43" t="s">
        <v>27</v>
      </c>
      <c r="D19" s="51" t="s">
        <v>28</v>
      </c>
      <c r="E19" s="45">
        <v>11000</v>
      </c>
      <c r="F19" s="46" t="s">
        <v>8</v>
      </c>
      <c r="G19" s="167" t="str">
        <f>+Resultados!C16</f>
        <v>MÓNICA SOFIA TELLO TARACENA</v>
      </c>
      <c r="H19" s="167" t="str">
        <f>+Resultados!E16</f>
        <v xml:space="preserve">a) Asesoria en el análisis legal de expedientes, relacionados con temas energéticos, mineros, hidrocarburos y administrativos para su gestión; b) Asesoria en el análisis legal en la emisión de providencias de Trámite, para continuar con  el procedimiento y gestión del mismo; c) Asesoria en el análisis y emisión de resoluciones que atiendan el fondo de la petición apegándose a la normativa legal vigente; d) Asesoria en los plazos legales o contractuales, se atiendan de manera eficaz; e) Apoyo en emitir Acuerdos Ministeriales, derivado de las resoluciones que se emitan; f) Apoyo en emitir oficios, derivado de peticiones de otras entidades del Estado; y g) Asesoria en la procuración de juicios en los distintos tribunales competentes. </v>
      </c>
    </row>
    <row r="20" spans="2:8">
      <c r="B20" s="43">
        <f t="shared" si="0"/>
        <v>12</v>
      </c>
      <c r="C20" s="43" t="s">
        <v>29</v>
      </c>
      <c r="D20" s="52" t="s">
        <v>30</v>
      </c>
      <c r="E20" s="53">
        <v>8000</v>
      </c>
      <c r="F20" s="46" t="s">
        <v>8</v>
      </c>
      <c r="G20" s="167" t="str">
        <f>+Resultados!C17</f>
        <v xml:space="preserve">DULCE MARIA LEAL LÓPEZ </v>
      </c>
      <c r="H20" s="167" t="str">
        <f>+Resultados!E17</f>
        <v>a) Asesorar en materia jurídica al Ministerio de Energía y Minas; b)Asesoría en relación a expedientes y otros documentos del Ministerio de Energía y Minas, sobre exploración, explotación de petróleo, así como a la comercialización de productos petroleros; c) Apoyar las labores legales, en relación de las funciones generales de los expedientes que tenga injerencia directa o por consulta, informando al Ministerio de Energía y Minas acerca de los resultados de los mismos; d) Asesorar en los proyectos de resoluciones que correspondan a los asuntos en trámite, trasladándolos para su consideración a donde corresponda; e) Analizar desde el punto de vista Jurídico los expedientes que se tramitan en el Ministerio de Energía y Minas; y f) Asesorar en la aplicación de normas legales dentro del marco de la Ley de Hidrocarburos y su Reglamento, Ley de Comercialización de Hidrocarburos y su Reglamento, Reglamentos, Circulares y Normas Técnicas aplicables a la Exploración, Explotación y Comercialización de Petróleo y Productos Petroleros.</v>
      </c>
    </row>
    <row r="21" spans="2:8">
      <c r="B21" s="43">
        <f t="shared" si="0"/>
        <v>13</v>
      </c>
      <c r="C21" s="43" t="s">
        <v>31</v>
      </c>
      <c r="D21" s="54" t="s">
        <v>32</v>
      </c>
      <c r="E21" s="53">
        <v>8000</v>
      </c>
      <c r="F21" s="46" t="s">
        <v>8</v>
      </c>
      <c r="G21" s="167" t="str">
        <f>+Resultados!C18</f>
        <v>JAIME VINICIO BARDALES OLIVA</v>
      </c>
      <c r="H21" s="167" t="str">
        <f>+Resultados!E18</f>
        <v>a) Apoyar en el proceso de recopilación y análisis de la información económica del país que describa el impacto del sector energético y su interrelación con otros sectores; b) Apoyar  en el análisis de las estadísticas disponibles en el Ministerio de Energía y Minas, y realizar análisis prospectivos; c) Asesorar en el desarrollo de indicadores del sector energético; d) Apoyar en el proceso de  elaboración y estructuración de planes nacionales de desarrollo energético; y e) Cualquier otra actividad que el Despacho Superior disponga en función de sus directrices y prioridades.</v>
      </c>
    </row>
    <row r="22" spans="2:8">
      <c r="B22" s="43">
        <f t="shared" si="0"/>
        <v>14</v>
      </c>
      <c r="C22" s="43" t="s">
        <v>33</v>
      </c>
      <c r="D22" s="44" t="s">
        <v>34</v>
      </c>
      <c r="E22" s="45">
        <v>14000</v>
      </c>
      <c r="F22" s="46" t="s">
        <v>8</v>
      </c>
      <c r="G22" s="167" t="str">
        <f>+Resultados!C19</f>
        <v>AXEL RENÉ BAUTISTA LÓPEZ</v>
      </c>
      <c r="H22" s="167" t="str">
        <f>+Resultados!E19</f>
        <v>a) Asesorar la coordinación con la Unidad de Dialogo y asesoria en reuniones del Despacho en los aspectos técnicos de proyectos; b) Apoyar acompañamiento en el desarrollo de proyectos, para viabilizar las soluciones técnicas, conforme al cumplimiento de ley, que tengan incidencia; c) Asesorar en la temática, para la generación de manuales, guías o instrumentos de acciones proactivas para la implementación de proyectos; y d) Desarrollar otras actividades Asignadas por las autoridades Superiores.</v>
      </c>
    </row>
    <row r="23" spans="2:8">
      <c r="B23" s="43">
        <f t="shared" si="0"/>
        <v>15</v>
      </c>
      <c r="C23" s="43" t="s">
        <v>35</v>
      </c>
      <c r="D23" s="51" t="s">
        <v>36</v>
      </c>
      <c r="E23" s="45">
        <v>15000</v>
      </c>
      <c r="F23" s="46" t="s">
        <v>8</v>
      </c>
      <c r="G23" s="167" t="str">
        <f>+Resultados!C20</f>
        <v>MARCO VINICIO CHÁVEZ  VÁSQUEZ</v>
      </c>
      <c r="H23" s="167" t="str">
        <f>+Resultados!E20</f>
        <v>a) Apoyar en revisar y calificar para firma del Director y Subdirector las resoluciones, contratos administrativos y civiles, convenios y acuerdos, trasladados por las distintas unidades y departamentos del Ministerio; b) Asesorar al Director y Subdirector de la Dirección General Administrativa en materia Administrativa; c) Apoyar  en reuniones de trabajo cuando sea convocada por el Director y Subdirector de la Dirección General Administrativa; y d) Asesorar la revisión de los Contratos Administrativos de Servicios Técnicos y Profesionales y las Resoluciones que lo aprueban.</v>
      </c>
    </row>
    <row r="24" spans="2:8">
      <c r="B24" s="43">
        <f t="shared" si="0"/>
        <v>16</v>
      </c>
      <c r="C24" s="43" t="s">
        <v>37</v>
      </c>
      <c r="D24" s="55" t="s">
        <v>38</v>
      </c>
      <c r="E24" s="56">
        <v>18000</v>
      </c>
      <c r="F24" s="46" t="s">
        <v>8</v>
      </c>
      <c r="G24" s="167" t="str">
        <f>+Resultados!C21</f>
        <v>SELVYN FERNANDO ARÉVALO RAMOS</v>
      </c>
      <c r="H24" s="167" t="str">
        <f>+Resultados!E21</f>
        <v>a) Asesorar en el análisis e implementación de procesos para mejorar los trámites y procedimientos que se realizan en la Dirección, buscando la eficiencia en la realización de los mismos, así como la mejora continua de los procedimientos; b) Asesorar y apoyar al despacho de la Dirección en los diversos temas relacionados al sector energético del país; c) Asesorar y realizar análisis a Leyes y Reglamentos vigentes relacionados con el Sector Energético, proponiendo las reformas cuando fuere necesario; d) Asesorar y brindar apoyo en la reestructuración de los procedimientos y los puestos actuales de la Dirección, persiguiendo obtener resultados óptimos en base a los recursos con que se cuentan; e) Brindar asesoría y dar seguimiento en base a los datos estadísticos generados sobre el manejo de los expedientes a los cuáles se da trámite en la Dirección; f) Brindar asesoría y dar seguimiento a la Unidad de Gestión del Riesgo del Ministerio de Energía y Minas, sobre las distintas acciones para llevar a cabo las actividades propuestas en el Plan Institucional de Respuesta –PIR- con el acompañamiento de la Coordinadora Nacional para la Reducción de Desastres –CONRED-; g) Brindar asesoría y seguimiento a distintos trámites administrativos que se realizan en la Dirección; y Otras actividades que le sean asignadas por las Autoridades Superiores.</v>
      </c>
    </row>
    <row r="25" spans="2:8">
      <c r="B25" s="43">
        <f t="shared" si="0"/>
        <v>17</v>
      </c>
      <c r="C25" s="43" t="s">
        <v>39</v>
      </c>
      <c r="D25" s="44" t="s">
        <v>40</v>
      </c>
      <c r="E25" s="45">
        <v>4000</v>
      </c>
      <c r="F25" s="46" t="s">
        <v>8</v>
      </c>
      <c r="G25" s="167" t="str">
        <f>+Resultados!C22</f>
        <v>ERICK OSWALDO CHICOL BOC</v>
      </c>
      <c r="H25" s="167" t="str">
        <f>+Resultados!E22</f>
        <v>a) Asesorar en la elaboración de cédulas de notificación para las distintas zonas de la ciudad capital, municipios y departamentos; b) Asesoramiento en la metodología de notificación; c) Apoyo en el análisis y establecimiento de procesos de entrega de cédulas ya notificadas a las diferentes dirección del Ministerio; y d) Apoyo en el proceso de análisis y resguardo de las cédulas de notificación entregadas.</v>
      </c>
    </row>
    <row r="26" spans="2:8">
      <c r="B26" s="43">
        <f t="shared" si="0"/>
        <v>18</v>
      </c>
      <c r="C26" s="43" t="s">
        <v>41</v>
      </c>
      <c r="D26" s="44" t="s">
        <v>42</v>
      </c>
      <c r="E26" s="45">
        <v>4000</v>
      </c>
      <c r="F26" s="46" t="s">
        <v>8</v>
      </c>
      <c r="G26" s="167" t="str">
        <f>+Resultados!C23</f>
        <v>OSCAR ESTEBAN ALMENGOR HERRERA</v>
      </c>
      <c r="H26" s="167" t="str">
        <f>+Resultados!E23</f>
        <v>a) Apoyo en el proceso de notificaciones; b) Apoyo en la sistematización de documentos notificados; c) Apoyo en la logística de distribución de documentos a Instituciones Publicas y Privadas dentro y fuera de la capital; y d) Otras actividades que le sean asignadas por su jefe inmediato.</v>
      </c>
    </row>
    <row r="27" spans="2:8">
      <c r="B27" s="43">
        <f t="shared" si="0"/>
        <v>19</v>
      </c>
      <c r="C27" s="43" t="s">
        <v>43</v>
      </c>
      <c r="D27" s="44" t="s">
        <v>44</v>
      </c>
      <c r="E27" s="45">
        <v>4500</v>
      </c>
      <c r="F27" s="46" t="s">
        <v>8</v>
      </c>
      <c r="G27" s="167" t="str">
        <f>+Resultados!C24</f>
        <v>BRENDA CAROLINA QUINTANILLA GARCIA</v>
      </c>
      <c r="H27" s="167" t="str">
        <f>+Resultados!E24</f>
        <v>a) Apoyo en el análisis diario de expedientes para su tramite; b) Asesorar en la designación de expedientes a cada analista de  Secretaria General para su tramite y continuidad; c) Apoyo en el análisis diario en la recepción de memoriales que ingresan a Secretaria General; y d) Apoyo en la revisión y examinar el ingreso diario en la base de datos de Secretaria General para su posterior  designación a los diferentes analistas.</v>
      </c>
    </row>
    <row r="28" spans="2:8">
      <c r="B28" s="43">
        <f t="shared" si="0"/>
        <v>20</v>
      </c>
      <c r="C28" s="43" t="s">
        <v>45</v>
      </c>
      <c r="D28" s="44" t="s">
        <v>46</v>
      </c>
      <c r="E28" s="45">
        <v>4000</v>
      </c>
      <c r="F28" s="46" t="s">
        <v>8</v>
      </c>
      <c r="G28" s="167" t="str">
        <f>+Resultados!C25</f>
        <v>GUSTAVO ARNOLDO ÁLVAREZ SÁNCHEZ</v>
      </c>
      <c r="H28" s="167" t="str">
        <f>+Resultados!E25</f>
        <v>a) Apoyo técnico en Ip´s  públicas; b) Apoyo técnico en esquemas My SQL, c) Apoyo técnico en manejo HTML; d) Apoyo técnico de bases de datos, mdb, mdf, etc; e) Apoyo técnico en Windows (98, XP, VISTA,  7); f) Apoyo técnico en Microsoft Exhcange 2007; g) Apoyo técnico en Windows Server (2000, 2003, 2008) en r2, estándar y profesional, 32 y 64 bits; h) Apoyo técnico en Storage Exhcange 2007; i) Apoyo técnico en soporte de usuarios (actividades diversas); y j) Apoyo técnico en manejo Switch Administrable, Switch Básico.</v>
      </c>
    </row>
    <row r="29" spans="2:8">
      <c r="B29" s="43">
        <f t="shared" si="0"/>
        <v>21</v>
      </c>
      <c r="C29" s="43" t="s">
        <v>47</v>
      </c>
      <c r="D29" s="44" t="s">
        <v>48</v>
      </c>
      <c r="E29" s="57">
        <v>6500</v>
      </c>
      <c r="F29" s="46" t="s">
        <v>8</v>
      </c>
      <c r="G29" s="167" t="str">
        <f>+Resultados!C26</f>
        <v>JORGE GALLINA RUCAL</v>
      </c>
      <c r="H29" s="167" t="str">
        <f>+Resultados!E26</f>
        <v>a) Apoyo en el análisis, inspecciones e informes técnicos relacionados con el Despacho Superior; b) Apoyo en la actualización y elaboración de estudios relacionados con el Despacho Superior; c) Apoyar en la elaboración de Informes Estadísticos; d) Apoyo en la planificación y ejecución de diferentes proyectos realizados por el Despacho Superior; y e) Otras actividades que el Despacho Superior disponga en función de sus objetivos y prioridades.</v>
      </c>
    </row>
    <row r="30" spans="2:8">
      <c r="B30" s="43">
        <f t="shared" si="0"/>
        <v>22</v>
      </c>
      <c r="C30" s="43" t="s">
        <v>49</v>
      </c>
      <c r="D30" s="51" t="s">
        <v>50</v>
      </c>
      <c r="E30" s="57">
        <v>6500</v>
      </c>
      <c r="F30" s="46" t="s">
        <v>8</v>
      </c>
      <c r="G30" s="167" t="str">
        <f>+Resultados!C27</f>
        <v>LAURA LETICIA TOBAR CARDONA DE BARRIOS</v>
      </c>
      <c r="H30" s="167" t="str">
        <f>+Resultados!E27</f>
        <v>a) Apoyo técnico en revisión de procesos efectuados en los proyectos de donación; b) Apoyo técnico en la verificación de los avances obtenidos en los proyectos de donación; c) Apoyo técnico en la revisión de avances en la gestión de la donación para los Proyectos de Promoción Actividades; d) Apoyo técnico en el análisis y síntesis de expedientes de donación; e) Apoyo técnico en la verificación de los reportes mensuales de avances que presentan las obras de las donaciones que se ejecutan; y f) Otras actividades que se le asignen por las Autoridades Superiores.</v>
      </c>
    </row>
    <row r="31" spans="2:8">
      <c r="B31" s="43">
        <f t="shared" si="0"/>
        <v>23</v>
      </c>
      <c r="C31" s="43" t="s">
        <v>51</v>
      </c>
      <c r="D31" s="54" t="s">
        <v>52</v>
      </c>
      <c r="E31" s="45">
        <v>4500</v>
      </c>
      <c r="F31" s="46" t="s">
        <v>8</v>
      </c>
      <c r="G31" s="167" t="str">
        <f>+Resultados!C28</f>
        <v>JOÉL ESTUARDO DE LEÓN SOSA</v>
      </c>
      <c r="H31" s="167" t="str">
        <f>+Resultados!E28</f>
        <v>a) Apoyo en la estimación de costos de insumos en los Laboratorios Técnicos; b) Apoyo en diseño y mantenimiento de base de datos para compra de insumos; c) Apoyo en la reproducción y digitalización de documentación técnicos; d) análisis en los Laboratorios Técnicos; e) Apoyo en el manejo de software; f) Apoyo en la recepción de insumos y traslado de los mismos a la bodega de los laboratorios técnicos; f) Apoyo en inventario físico de insumos del laboratorio; y g) Apoyo en las actividades del sistema de calidad de los laboratorios técnicos y otras diversas.</v>
      </c>
    </row>
    <row r="32" spans="2:8">
      <c r="B32" s="43">
        <f t="shared" si="0"/>
        <v>24</v>
      </c>
      <c r="C32" s="43" t="s">
        <v>53</v>
      </c>
      <c r="D32" s="58" t="s">
        <v>54</v>
      </c>
      <c r="E32" s="45">
        <v>4000</v>
      </c>
      <c r="F32" s="46" t="s">
        <v>8</v>
      </c>
      <c r="G32" s="167" t="str">
        <f>+Resultados!C29</f>
        <v>WILLIAM MOISÉS VILLELA FLORES</v>
      </c>
      <c r="H32" s="167" t="str">
        <f>+Resultados!E29</f>
        <v>a) Apoyar en el control en la bodega de cristalería y otros ; b) Apoyo en la eliminación y almacenamiento de muestras provenientes de los diversos análisis; c) Apoyo en la revisión de las medidas de la seguridad tecnológica de las instalaciones de los laboratorios (equipos instrumentos y otros); d) Apoyo en el ingreso y manejo de muestras de combustibles.; e) Apoyo en la limpieza y acondicionamiento a las duchas de emergencias de los Laboratorios; f) Apoyo en las distintas comisiones para la obtención de gases y otros suministros de laboratorio; y g) Apoyo en las actividades del sistema de calidad de los laboratorios técnicos y otras diversas.</v>
      </c>
    </row>
    <row r="33" spans="2:8">
      <c r="B33" s="43">
        <f t="shared" si="0"/>
        <v>25</v>
      </c>
      <c r="C33" s="43" t="s">
        <v>55</v>
      </c>
      <c r="D33" s="52" t="s">
        <v>56</v>
      </c>
      <c r="E33" s="45">
        <v>5000</v>
      </c>
      <c r="F33" s="46" t="s">
        <v>8</v>
      </c>
      <c r="G33" s="167" t="str">
        <f>+Resultados!C30</f>
        <v>JORGE JOSE DANIEL SOTO XILOJ</v>
      </c>
      <c r="H33" s="167" t="str">
        <f>+Resultados!E30</f>
        <v>a) Asesoría en la elaboración de acuerdos ministeriales, de las distintas dependencias del Ministerio; b) Asesoría en la inscripción de actos derivados de las resolución administrativas que emite el Ministerio; y c) Asesoría en la emisión de las distintas certificaciones que se inscriben en el Departamento de Registro.</v>
      </c>
    </row>
    <row r="34" spans="2:8">
      <c r="B34" s="43">
        <f t="shared" si="0"/>
        <v>26</v>
      </c>
      <c r="C34" s="43" t="s">
        <v>57</v>
      </c>
      <c r="D34" s="44" t="s">
        <v>58</v>
      </c>
      <c r="E34" s="45">
        <v>5000</v>
      </c>
      <c r="F34" s="46" t="s">
        <v>8</v>
      </c>
      <c r="G34" s="167" t="str">
        <f>+Resultados!C31</f>
        <v>DÉBORA ESTER VILLELA LÓPEZ</v>
      </c>
      <c r="H34" s="167" t="str">
        <f>+Resultados!E31</f>
        <v>a) Asesorar a los usuarios sobre la forma y cumplimiento de requisitos para la presentación de solicitudes, documentación legal y técnica ante la Dirección, verificando el cumplimiento de los requisitos mínimos para su trámite, según su interés; b) Asesorar respecto a los aspectos legales de los expedientes administrativos que se gestionan ante la Dirección, su traslado las Unidades o Departamentos correspondientes, según el caso, dar seguimiento a los expedientes asignados, y rendir oportunamente el informe respectivo sobre los mismos; c) Asesorar en el manejo de archivo y traslado de expedientes a los diferentes departamentos; y d) Colaborar con todas aquellas actividades que la Dirección disponga en función de sus objetivos y prioridades.</v>
      </c>
    </row>
    <row r="35" spans="2:8">
      <c r="B35" s="43">
        <f t="shared" si="0"/>
        <v>27</v>
      </c>
      <c r="C35" s="43" t="s">
        <v>59</v>
      </c>
      <c r="D35" s="48" t="s">
        <v>60</v>
      </c>
      <c r="E35" s="45">
        <v>4000</v>
      </c>
      <c r="F35" s="46" t="s">
        <v>8</v>
      </c>
      <c r="G35" s="167" t="str">
        <f>+Resultados!C32</f>
        <v>HÉCTOR NOÉ COROY ORÓN</v>
      </c>
      <c r="H35" s="167" t="str">
        <f>+Resultados!E32</f>
        <v>a) Asesorar en la elaboración de cédulas de notificación para las distintas zonas de la ciudad capital, municipios y departamentos; b) Asesoramiento en la metodología de notificación; c) Apoyo en el análisis y establecimiento de procesos de entrega de cédulas ya notificadas a las diferentes dirección del Ministerio; y d) Apoyo en el proceso de análisis y resguardo de las cédulas de notificación entregadas.</v>
      </c>
    </row>
    <row r="36" spans="2:8">
      <c r="B36" s="43">
        <f t="shared" si="0"/>
        <v>28</v>
      </c>
      <c r="C36" s="43" t="s">
        <v>61</v>
      </c>
      <c r="D36" s="48" t="s">
        <v>62</v>
      </c>
      <c r="E36" s="45">
        <v>4000</v>
      </c>
      <c r="F36" s="46" t="s">
        <v>8</v>
      </c>
      <c r="G36" s="167" t="str">
        <f>+Resultados!C33</f>
        <v>JOSÉ MOISES RAMIREZ HERRARTE</v>
      </c>
      <c r="H36" s="167" t="str">
        <f>+Resultados!E33</f>
        <v>a) Asesorar en la elaboración de cédulas de notificación para las distintas zonas de la ciudad capital, municipios y departamentos; b) Asesoramiento en la metodología de notificación; c) Apoyo en el análisis y establecimiento de procesos de entrega de cédulas ya notificadas a las diferentes dirección del Ministerio; y d) Apoyo en el proceso de análisis y resguardo de las cédulas de notificación entregadas.</v>
      </c>
    </row>
    <row r="37" spans="2:8">
      <c r="B37" s="43">
        <f t="shared" si="0"/>
        <v>29</v>
      </c>
      <c r="C37" s="43" t="s">
        <v>63</v>
      </c>
      <c r="D37" s="51" t="s">
        <v>64</v>
      </c>
      <c r="E37" s="45">
        <v>4000</v>
      </c>
      <c r="F37" s="46" t="s">
        <v>8</v>
      </c>
      <c r="G37" s="167" t="str">
        <f>+Resultados!C34</f>
        <v>WERNI ALBERTO ESCOBAR MONTERROZO</v>
      </c>
      <c r="H37" s="167" t="str">
        <f>+Resultados!E34</f>
        <v>a) Asesorar en la elaboración de cédulas de notificación para las distintas zonas de la ciudad capital, municipios y departamentos; b) Asesoramiento en la metodología de notificación; c) Apoyo en el análisis y establecimiento de procesos de entrega de cédulas ya notificadas a las diferentes dirección del Ministerio; y d) Apoyo en el proceso de análisis y resguardo de las cédulas de notificación entregadas.</v>
      </c>
    </row>
    <row r="38" spans="2:8">
      <c r="B38" s="43">
        <f t="shared" si="0"/>
        <v>30</v>
      </c>
      <c r="C38" s="43" t="s">
        <v>65</v>
      </c>
      <c r="D38" s="44" t="s">
        <v>66</v>
      </c>
      <c r="E38" s="45">
        <v>7000</v>
      </c>
      <c r="F38" s="46" t="s">
        <v>8</v>
      </c>
      <c r="G38" s="167" t="str">
        <f>+Resultados!C35</f>
        <v>EDWIN ARGUETA QUIÑONEZ</v>
      </c>
      <c r="H38" s="167" t="str">
        <f>+Resultados!E35</f>
        <v>a) Cumplimiento de los objetivos y funciones del Ministerio de Energía y Minas; b) Apoyo en la revisión del personal de seguridad externa del edificio principal del Ministerio de Energía y Minas, de los sistemas de seguridad, monitoreo del edificio, así como áreas de alto riesgo; c) Acompañamiento de los funcionarios del Ministerio de Energía y Minas en actividades fuera de las instalaciones; d) Acompañamiento de funcionarios de Estado de otros países que visiten las instalaciones del Ministerio de Energía y Minas; e) Prestar servicios de carácter técnico al Despacho Superior del Ministerio de Energía Minas, poniendo en práctica los conocimientos y experiencia en aspectos de seguridad; f) Prevención y reducción de riesgos del Despacho del Ministerio de Energía y Minas; g) Asistir a reuniones de enlace de actividades y otras, por instrucciones del Despacho Superior del Ministerio de Energía y Minas; y h) Realizar todas aquellas actividades que se requieran a criterio del Despacho Superior del Ministerio de Energía y Minas.</v>
      </c>
    </row>
    <row r="39" spans="2:8">
      <c r="B39" s="43">
        <f t="shared" si="0"/>
        <v>31</v>
      </c>
      <c r="C39" s="43" t="s">
        <v>67</v>
      </c>
      <c r="D39" s="44" t="s">
        <v>68</v>
      </c>
      <c r="E39" s="45">
        <v>7000</v>
      </c>
      <c r="F39" s="46" t="s">
        <v>8</v>
      </c>
      <c r="G39" s="167" t="str">
        <f>+Resultados!C36</f>
        <v>HECTOR ENRIQUE CAMBARA ZUÑIGA</v>
      </c>
      <c r="H39" s="167" t="str">
        <f>+Resultados!E36</f>
        <v>a) Cumplimiento de los objetivos y funciones del Ministerio de Energía y Minas; b) Apoyo en la revisión del personal de seguridad externa del edificio principal del Ministerio de Energía y Minas, de los sistemas de seguridad, monitoreo del edificio, así como áreas de alto riesgo; c) Acompañamiento de los funcionarios del Ministerio de Energía y Minas en actividades fuera de las instalaciones; d) Acompañamiento de funcionarios de Estado de otros países que visiten las instalaciones del Ministerio de Energía y Minas; e) Prestar servicios de carácter técnico al Despacho Superior del Ministerio de Energía Minas, poniendo en práctica los conocimientos y experiencia en aspectos de seguridad; f) Prevención y reducción de riesgos del Despacho del Ministerio de Energía y Minas; g) Asistir a reuniones de enlace de actividades y otras, por instrucciones del Despacho Superior del Ministerio de Energía y Minas; y h) Realizar todas aquellas actividades que se requieran a criterio del Despacho Superior del Ministerio de Energía y Minas.</v>
      </c>
    </row>
    <row r="40" spans="2:8">
      <c r="B40" s="43">
        <f t="shared" si="0"/>
        <v>32</v>
      </c>
      <c r="C40" s="43" t="s">
        <v>69</v>
      </c>
      <c r="D40" s="44" t="s">
        <v>70</v>
      </c>
      <c r="E40" s="45">
        <v>7000</v>
      </c>
      <c r="F40" s="46" t="s">
        <v>8</v>
      </c>
      <c r="G40" s="167" t="str">
        <f>+Resultados!C37</f>
        <v>ISMAEL RAMOS ZUÑIGA</v>
      </c>
      <c r="H40" s="167" t="str">
        <f>+Resultados!E37</f>
        <v>a) Cumplimiento de los objetivos y funciones del Ministerio de Energía y Minas; b) Apoyo en la revisión del personal de seguridad externa del edificio principal del Ministerio de Energía y Minas, de los sistemas de seguridad, monitoreo del edificio, así como áreas de alto riesgo; c) Acompañamiento de los funcionarios del Ministerio de Energía y Minas en actividades fuera de las instalaciones; d) Acompañamiento de funcionarios de Estado de otros países que visiten las instalaciones del Ministerio de Energía y Minas; e) Prestar servicios de carácter técnico al Despacho Superior del Ministerio de Energía Minas, poniendo en práctica los conocimientos y experiencia en aspectos de seguridad; f) Prevención y reducción de riesgos del Despacho del Ministerio de Energía y Minas; g) Asistir a reuniones de enlace de actividades y otras, por instrucciones del Despacho Superior del Ministerio de Energía y Minas; y h) Realizar todas aquellas actividades que se requieran a criterio del Despacho Superior del Ministerio de Energía y Minas.</v>
      </c>
    </row>
    <row r="41" spans="2:8">
      <c r="B41" s="43">
        <f t="shared" si="0"/>
        <v>33</v>
      </c>
      <c r="C41" s="43" t="s">
        <v>71</v>
      </c>
      <c r="D41" s="54" t="s">
        <v>72</v>
      </c>
      <c r="E41" s="53">
        <v>8000</v>
      </c>
      <c r="F41" s="46" t="s">
        <v>8</v>
      </c>
      <c r="G41" s="167" t="str">
        <f>+Resultados!C38</f>
        <v>OSCAR ROBLES AGUIRRE</v>
      </c>
      <c r="H41" s="167" t="str">
        <f>+Resultados!E38</f>
        <v>a) Atención medica al personal Staff y administrativo de las diferentes Direcciones, Departamentos y Secciones del Ministerio;  b) Asesoría en la compra de medicamentos para la atención primaria en consulta médica general y asistencia de pacientes; c) Asesoría en la compra y adquisición de material y equipo médico quirúrgico;  d) Implementación de un programa de medicina preventiva; e) Introducción de un programa de primeros auxilios; f) Implementación de un programa de emergencia en caso de desastres naturales; g) Apoyo en las actividades de enfermería; y h) Otras actividades que le sean asignadas por las Autoridades Superiores.</v>
      </c>
    </row>
    <row r="42" spans="2:8">
      <c r="B42" s="43">
        <f t="shared" si="0"/>
        <v>34</v>
      </c>
      <c r="C42" s="43" t="s">
        <v>73</v>
      </c>
      <c r="D42" s="54" t="s">
        <v>74</v>
      </c>
      <c r="E42" s="45">
        <v>7000</v>
      </c>
      <c r="F42" s="46" t="s">
        <v>8</v>
      </c>
      <c r="G42" s="167" t="str">
        <f>+Resultados!C39</f>
        <v>JUAN FERNANDO TOBAR CASTRO</v>
      </c>
      <c r="H42" s="167" t="str">
        <f>+Resultados!E39</f>
        <v>a) Apoyo en la calibración de equipos detectores de radiación; b) Apoyo en la calibración de unidades de Cobalto-60 u otras derivadas de las actividades del LSCD; c) Apoyo en realización de pruebas  de intercomparación dosimétrica a nivel nacional e internacional; d) Apoyo en el control de calidad a equipos del LSCD; e) Apoyo en la realización de pruebas de estabilidad de sistemas dosimétricos; y f) Apoyo en las actividades del sistema de calidad de los laboratorios técnicos y otras diversas</v>
      </c>
    </row>
    <row r="43" spans="2:8">
      <c r="B43" s="43">
        <f t="shared" si="0"/>
        <v>35</v>
      </c>
      <c r="C43" s="43" t="s">
        <v>75</v>
      </c>
      <c r="D43" s="44" t="s">
        <v>76</v>
      </c>
      <c r="E43" s="57">
        <v>6000</v>
      </c>
      <c r="F43" s="46" t="s">
        <v>8</v>
      </c>
      <c r="G43" s="167" t="str">
        <f>+Resultados!C40</f>
        <v>HILDA ELIZABETH KRUECK JUÁREZ</v>
      </c>
      <c r="H43" s="167" t="str">
        <f>+Resultados!E40</f>
        <v xml:space="preserve">a) Apoyar a la Unidad de Planificación y Modernización del Ministerio de Energía y Minas en las funciones y actividades inherentes a la  misma; b) Asesorar en materia de planificación, organización y evaluación a la jefatura de la Unidad de Planificación y Modernización; c) Apoyar en la elaboración y presentación de informes, que sean solicitados por otras instancias, a la Unidad de Planificación y Modernización; d) Investigar, analizar y emitir dictámenes e informes sobre temáticas que sean solicitadas  por  el Despacho Superior del Ministerio; e) Apoyar  a entidades en la  recopilación y socialización de información, cuando por disposición del Despacho Superior del Ministerio así lo disponga e instruya.; y f) Otras actividades y funciones que sean  asignadas por las autoridades superiores. </v>
      </c>
    </row>
    <row r="44" spans="2:8">
      <c r="B44" s="43">
        <f t="shared" si="0"/>
        <v>36</v>
      </c>
      <c r="C44" s="43" t="s">
        <v>77</v>
      </c>
      <c r="D44" s="54" t="s">
        <v>78</v>
      </c>
      <c r="E44" s="57">
        <v>6500</v>
      </c>
      <c r="F44" s="46" t="s">
        <v>266</v>
      </c>
      <c r="G44" s="167" t="str">
        <f>+Resultados!C41</f>
        <v>ISELA YOLANDA MOINO FLORES</v>
      </c>
      <c r="H44" s="167" t="str">
        <f>+Resultados!E41</f>
        <v>a) Apoyo técnico en revisión de procesos efectuados en los proyectos de donación; b) Apoyo técnico en la verificación de los avances obtenidos en los proyectos de donación; c) Apoyo técnico en la revisión de avances en la gestión de la donación para los Proyectos de Promoción Actividades; d) Apoyo técnico en el análisis y síntesis de expedientes de donación; e) Apoyo técnico en la verificación de los reportes mensuales de avances que presentan las obras de las donaciones que se ejecutan; y f) Otras actividades que se me asignen por las Autoridades Superiores.</v>
      </c>
    </row>
    <row r="45" spans="2:8">
      <c r="B45" s="43">
        <f t="shared" si="0"/>
        <v>37</v>
      </c>
      <c r="C45" s="43" t="s">
        <v>79</v>
      </c>
      <c r="D45" s="51" t="s">
        <v>80</v>
      </c>
      <c r="E45" s="45">
        <v>7000</v>
      </c>
      <c r="F45" s="46" t="s">
        <v>8</v>
      </c>
      <c r="G45" s="167" t="str">
        <f>+Resultados!C42</f>
        <v>JOSÉ-EMILIO ABIGAIL RAMÍREZ  RUÍZ</v>
      </c>
      <c r="H45" s="167" t="str">
        <f>+Resultados!E42</f>
        <v xml:space="preserve">a) Asesoria en el análisis legal de expedientes, relacionados con temas energéticos, mineros, hidrocarburos y administrativos para su gestión; b) Asesoria en el análisis legal en la emisión de providencias de Trámite, para continuar con  el procedimiento y gestión del mismo; c) Asesoria en el análisis y emisión de resoluciones que atiendan el fondo de la petición apegándose a la normativa legal vigente; d) Asesoria en los plazos legales o contractuales, se atiendan de manera eficaz; e) Apoyo en emitir Acuerdos Ministeriales, derivado de las resoluciones que se emitan; f) Apoyo en emitir oficios, derivado de peticiones de otras entidades del Estado; y g) Asesoria en la procuración de juicios en los distintos tribunales competentes. </v>
      </c>
    </row>
    <row r="46" spans="2:8">
      <c r="B46" s="43">
        <f t="shared" si="0"/>
        <v>38</v>
      </c>
      <c r="C46" s="43" t="s">
        <v>81</v>
      </c>
      <c r="D46" s="51" t="s">
        <v>82</v>
      </c>
      <c r="E46" s="53">
        <v>8000</v>
      </c>
      <c r="F46" s="46" t="s">
        <v>8</v>
      </c>
      <c r="G46" s="167" t="str">
        <f>+Resultados!C43</f>
        <v>EMGELBERG OSWALDO FLORES PEREZ</v>
      </c>
      <c r="H46" s="167" t="str">
        <f>+Resultados!E43</f>
        <v>a) Apoyo en el análisis legal de expedientes, relacionados con temas energéticos, mineros, hidrocarburos y administrativos; b) Asesoramiento en la emisión de  providencias de Trámite, para continuar con  el procedimiento y gestión del mismo; c) Apoyo en el examen y asesoramiento en la emisión de resoluciones que atiendan el fondo de la petición apegándose a la normativa legal vigente; d) Asesorar en la observancia de plazos legales o contractuales, para que se atiendan de manera eficaz; e) Apoyo en emitir Acuerdos Ministeriales, derivado de las resoluciones que se emitan; y f) Apoyo en emitir oficios, derivado de peticiones de otras entidades del Estado.</v>
      </c>
    </row>
    <row r="47" spans="2:8">
      <c r="B47" s="43">
        <f t="shared" si="0"/>
        <v>39</v>
      </c>
      <c r="C47" s="43" t="s">
        <v>83</v>
      </c>
      <c r="D47" s="44" t="s">
        <v>84</v>
      </c>
      <c r="E47" s="53">
        <v>8000</v>
      </c>
      <c r="F47" s="46" t="s">
        <v>8</v>
      </c>
      <c r="G47" s="167" t="str">
        <f>+Resultados!C44</f>
        <v>PIETRO RAÚL DIAZ VEGA</v>
      </c>
      <c r="H47" s="167" t="str">
        <f>+Resultados!E44</f>
        <v>a) Apoyo en el análisis legal de expedientes, relacionados con temas energéticos, mineros, hidrocarburos y administrativos; b) Asesoramiento en la emisión de  providencias de Trámite, para continuar con  el procedimiento y gestión del mismo; c) Apoyo en el examen y asesoramiento en la emisión de resoluciones que atiendan el fondo de la petición apegándose a la normativa legal vigente; d) Asesorar en la observancia de plazos legales o contractuales, para que se atiendan de manera eficaz; e) Apoyo en emitir Acuerdos Ministeriales, derivado de las resoluciones que se emitan; y f) Apoyo en emitir oficios, derivado de peticiones de otras entidades del Estado.</v>
      </c>
    </row>
    <row r="48" spans="2:8">
      <c r="B48" s="43">
        <f t="shared" si="0"/>
        <v>40</v>
      </c>
      <c r="C48" s="43" t="s">
        <v>85</v>
      </c>
      <c r="D48" s="59" t="s">
        <v>86</v>
      </c>
      <c r="E48" s="45">
        <v>10000</v>
      </c>
      <c r="F48" s="46" t="s">
        <v>8</v>
      </c>
      <c r="G48" s="167" t="str">
        <f>+Resultados!C45</f>
        <v xml:space="preserve">ESTELA XILOJ SONTAY </v>
      </c>
      <c r="H48" s="167" t="str">
        <f>+Resultados!E45</f>
        <v xml:space="preserve">a) Asesoramiento en la distribución de las distintas notificaciones a realizarse en la República de Guatemala; b) Asesoría en la elaboración de cédulas de notificación; y c) Asesora y seguimiento en la entrega de notificaciones a los distintos departamentos de la República de Guatemala. </v>
      </c>
    </row>
    <row r="49" spans="2:8">
      <c r="B49" s="43">
        <f t="shared" si="0"/>
        <v>41</v>
      </c>
      <c r="C49" s="43" t="s">
        <v>87</v>
      </c>
      <c r="D49" s="54" t="s">
        <v>88</v>
      </c>
      <c r="E49" s="45">
        <v>16000</v>
      </c>
      <c r="F49" s="46" t="s">
        <v>8</v>
      </c>
      <c r="G49" s="167" t="str">
        <f>+Resultados!C46</f>
        <v>ANA LORENA MENÉNDEZ GARCIA</v>
      </c>
      <c r="H49" s="167" t="str">
        <f>+Resultados!E46</f>
        <v>a) Apoyo logístico en las actividades del Despacho Superior; b) Apoyar como enlace con entidades de gobierno, entidades internacionales y entidades privadas; c) Asistir  al  Señor Ministro en reuniones con Funcionarios y  Entidades Gubernamentales; d) Apoyar como enlace entre los Despachos del Señor Ministro, con Despachos de los Viceministros, Directores, Jefes de Departamentos y Asesores; e) Apoyar en el  seguimiento del plan de trabajo del Ministerio de Energía y Minas; y f) Otras actividades asignadas por el Señor Ministro.</v>
      </c>
    </row>
    <row r="50" spans="2:8">
      <c r="B50" s="43">
        <f t="shared" si="0"/>
        <v>42</v>
      </c>
      <c r="C50" s="43" t="s">
        <v>89</v>
      </c>
      <c r="D50" s="54" t="s">
        <v>90</v>
      </c>
      <c r="E50" s="45">
        <v>18400</v>
      </c>
      <c r="F50" s="46" t="s">
        <v>8</v>
      </c>
      <c r="G50" s="167" t="str">
        <f>+Resultados!C47</f>
        <v>CARINA MARIBEL VELÁSQUEZ PORTILLO</v>
      </c>
      <c r="H50" s="167" t="str">
        <f>+Resultados!E47</f>
        <v>a) Apoyo en la elaboración y ejecución del Plan anual de Comunicación Social y Relaciones Publicas; b) Apoyo en la convocatoria y coordinación de conferencias de prensa; c) Apoyo en la construcción de mensajes; d) Apoyo en la construcción de notas de prensa; e) Apoyo en la planificación estratégica en casos específicos ( Crisis Mediáticas ); f) Apoyo en las actividades generales internas y externas de la institución; g) Asesoria general de foros, congresos, conferencias y/o ferias de exhibición; h) Asesoria en la Imagen Institucional en pagina web y redes sociales; i) Asesoria en el diseño, diagramación, contenido y producción de material informativo impreso y/o digital; j) Enlace interinstitucional en temas de comunicación, ante los diversos sectores; y k) Enlace interinstitucional ante la Secretaria de Comunicación Social de la Presidencia</v>
      </c>
    </row>
    <row r="51" spans="2:8">
      <c r="B51" s="43">
        <f t="shared" si="0"/>
        <v>43</v>
      </c>
      <c r="C51" s="43" t="s">
        <v>91</v>
      </c>
      <c r="D51" s="48" t="s">
        <v>92</v>
      </c>
      <c r="E51" s="45">
        <v>10000</v>
      </c>
      <c r="F51" s="46" t="s">
        <v>8</v>
      </c>
      <c r="G51" s="167" t="str">
        <f>+Resultados!C48</f>
        <v>DAVID ALFREDO ORELLANA ALDANA</v>
      </c>
      <c r="H51" s="167" t="str">
        <f>+Resultados!E48</f>
        <v>a) Apoyo en la elaboración, desarrollo y ejecución del Plan Estratégico de Comunicación para Redes Sociales; b) Apoyo en la administración y mantenimiento de información de las Direcciones Generales, Información Pública e información general del MEM, diseño gráfico para la Página Web del MEM y Página Web de EITI; c) Apoyo en el direccionamiento de consultas ingresadas a la Página Web Oficial por medio de la Unidad de Comunicación Social y Acceso a la Información Pública; d) Apoyo en la administración y mantenimiento de información y respuestas para Redes Sociales; e) Apoyo en la logística y montaje de diferentes actividades para el Despacho Superior y Direcciones Generales del MEM; f) Apoyo en la creación de presentaciones ejecutivas para diferentes actividades del Despacho Superior; y g) Apoyo en la realización de material impreso, digital y de imagen para actividades del Ministerio.</v>
      </c>
    </row>
    <row r="52" spans="2:8">
      <c r="B52" s="43">
        <f t="shared" si="0"/>
        <v>44</v>
      </c>
      <c r="C52" s="43" t="s">
        <v>93</v>
      </c>
      <c r="D52" s="44" t="s">
        <v>94</v>
      </c>
      <c r="E52" s="45">
        <v>12000</v>
      </c>
      <c r="F52" s="46" t="s">
        <v>8</v>
      </c>
      <c r="G52" s="167" t="str">
        <f>+Resultados!C49</f>
        <v xml:space="preserve">EMMA GABRIELA GRAMAJO VALDEZ </v>
      </c>
      <c r="H52" s="167" t="str">
        <f>+Resultados!E49</f>
        <v>a) Coordinar el desarrollo de las actividades tendentes a garantizar la prestación del apoyo logístico que requiere el Viceministro para optimizar sus funciones ejecutivas; b) Controlar y coordinar la agenda del Viceministro, concediendo audiencias, organizando reuniones de trabajo con personal del Ministerio y  Organismos Internacionales, verificando el cumplimiento de los compromisos derivados de las mismas; c) Dar seguimiento a las reuniones que realiza el Viceministro con funcionarios e instituciones de Gobierno, instituciones privadas y Organismos Internacionales, verificando el cumplimiento de los compromisos acordados en dichas reuniones; d) Digitalización (fotocopiado, escaneado) de expedientes, resoluciones, dictámenes y documentos del Despacho; e) Coordinar la logística para eventos y reuniones que estén a cargo del Despacho Viceministerial; f) Coordinar la atención a funcionarios que visitan el Despacho Viceministerial; g) Apoyo logistico de documentos que ingresan para el Viceministro o que son emitidos por éste, verificando que los mismos cumplan los requisitos formales y legales que para cada caso concreto están determinados; h) Asistir al Viceministro en sesiones de coordinación con funcionarios y personal del MEM, instituciones de Gobierno, instituciones privadas y Organismos Internacionales; e i) Ejecutar otras tareas de similar naturaleza y complejidad, que le son asignadas por el Jefe Inmediato.</v>
      </c>
    </row>
    <row r="53" spans="2:8">
      <c r="B53" s="43">
        <f t="shared" si="0"/>
        <v>45</v>
      </c>
      <c r="C53" s="43" t="s">
        <v>95</v>
      </c>
      <c r="D53" s="60" t="s">
        <v>96</v>
      </c>
      <c r="E53" s="61">
        <v>16500</v>
      </c>
      <c r="F53" s="46" t="s">
        <v>8</v>
      </c>
      <c r="G53" s="167" t="str">
        <f>+Resultados!C50</f>
        <v>JORGE RENÉ RODRÍGUEZ  LEIVA</v>
      </c>
      <c r="H53" s="167" t="str">
        <f>+Resultados!E50</f>
        <v>a) Asesorar las actividades de comunicación social en  los eventos, reuniones, conferencias de prensa, organizadas por el Despacho Superior, Viceministerios,  y las Direcciones Generales; b) Informar oportunamente al Despacho Ministerial, Viceministerios, y Direcciones Generales, del Ministerio de Energía y Minas, de  las actividades relacionadas con el Ministerio, en materia de comunicación social; c) Orientar al Ministro, Viceministros, Directores, así como a otros altos funcionarios del Ministerio en torno al manejo de los medios de comunicación; d) Monitorear información relacionada con el Ministerio en sus diferentes áreas; e) Convocar a conferencias de prensa, preparar material informativo al Despacho Superior, Viceministerios, así como para los diferentes medios Informativos; y f) Otras actividades que me sean asignadas por la Autoridad Superior.</v>
      </c>
    </row>
    <row r="54" spans="2:8">
      <c r="B54" s="43">
        <f t="shared" si="0"/>
        <v>46</v>
      </c>
      <c r="C54" s="43" t="s">
        <v>97</v>
      </c>
      <c r="D54" s="51" t="s">
        <v>98</v>
      </c>
      <c r="E54" s="45">
        <v>14000</v>
      </c>
      <c r="F54" s="46" t="s">
        <v>8</v>
      </c>
      <c r="G54" s="167" t="str">
        <f>+Resultados!C51</f>
        <v>EMANUELLA MONTEAGUDO GALLARDO DE GAITÁN</v>
      </c>
      <c r="H54" s="167" t="str">
        <f>+Resultados!E51</f>
        <v>a) Apoyar en el seguimiento a los temas que el Despacho Superior considere conveniente e instruya; b) Asistir al Despacho Superior en las reuniones externas e internas, elaborando minutas de los temas tratados, de los compromisos y acuerdos alcanzados, y dar un seguimiento puntual a los temas que el Ministro estime convenientes; c) Realizar y/o preparar presentaciones dentro y fuera del Ministerio de Energía y Minas cuando así lo solicite el Despacho Superior, (inclusive en idioma Inglés, cuando fuera necesario); d) Servir como contacto y medio de comunicación entre los entes, compañías y/o personas desde lo externo y el Despacho Superior, cuando así sea necesario; y e) Otras tareas asignadas por el Despacho Superior.</v>
      </c>
    </row>
    <row r="55" spans="2:8">
      <c r="B55" s="43">
        <f t="shared" si="0"/>
        <v>47</v>
      </c>
      <c r="C55" s="43" t="s">
        <v>99</v>
      </c>
      <c r="D55" s="51" t="s">
        <v>100</v>
      </c>
      <c r="E55" s="45">
        <v>9000</v>
      </c>
      <c r="F55" s="46" t="s">
        <v>8</v>
      </c>
      <c r="G55" s="167" t="str">
        <f>+Resultados!C52</f>
        <v>BIVIAN IRENE AZURDIA LÓPEZ</v>
      </c>
      <c r="H55" s="167" t="str">
        <f>+Resultados!E52</f>
        <v>a) Asistencia a la coordinación de Relaciones Públicas; b) Manejo de agenda con diferentes sectores; c) Enlace asistencial con Viceministerios y Direcciones para conocer las actividades semanales que desarrollarán las Autoridades; d) Actualizar archivos de monitoreos físicos y digitales; e) Llevar control de solicitudes de apoyo en eventos internos y externos; f) Apoyo en montaje y ejecución de eventos; g) Apoyo asistencial a la Unidad de Comunicación Social y de Relaciones Públicas; h) Velar para que el material de imagen esté en óptimas condiciones (banderas, acrílicos, entre otros); e i) Actualizar base de datos de diversos proveedores (catering, renta de equipo audiovisual y sonido, renta de mobiliario y equipo, entre otros) y de sectores involucrados con el Ministerio de Energía y Minas.</v>
      </c>
    </row>
    <row r="56" spans="2:8">
      <c r="B56" s="43">
        <f t="shared" si="0"/>
        <v>48</v>
      </c>
      <c r="C56" s="43" t="s">
        <v>101</v>
      </c>
      <c r="D56" s="44" t="s">
        <v>102</v>
      </c>
      <c r="E56" s="45">
        <v>12000</v>
      </c>
      <c r="F56" s="46" t="s">
        <v>8</v>
      </c>
      <c r="G56" s="167" t="str">
        <f>+Resultados!C53</f>
        <v>CADMÓN AARÓN MARROQUÍN LÓPEZ</v>
      </c>
      <c r="H56" s="167" t="str">
        <f>+Resultados!E53</f>
        <v>a) Dar seguimiento y cumplimiento a las estrategias de comunicación establecidas dentro del Plan de Relaciones Públicas; b) Participación en entrevistas exclusivas y actividades importantes con autoridades del Ministerio de Energía y Minas y sectores involucrados; c) Apoyo en coordinación y logística de eventos internos y externos del Ministerio de Energía y Minas; d) Elaboración de documentos de comunicación para autoridades del Ministerio de Energía y Minas; e) Realización de otras actividades requeridas dentro del área de competencia; f) Actualización de monitoreos diarios, semanales y mensuales de medios de comunicación; g) Dar acompañamiento a las Autoridades durante las actividades desarrolladas, con el fin de recolectar información y elaborar documentos informativos para distribuir a medios de comunicación y otros sectores; h) Actualización del Press Kit para medios de comunicación y diferentes sectores; e i) Apoyo en la coordinación de las diferentes convocatorias de prensa solicitadas por las Autoridades del Ministerio de Energía y Minas.</v>
      </c>
    </row>
    <row r="57" spans="2:8">
      <c r="B57" s="43"/>
      <c r="C57" s="43"/>
      <c r="D57" s="44"/>
      <c r="E57" s="45"/>
      <c r="F57" s="46"/>
    </row>
    <row r="58" spans="2:8">
      <c r="B58" s="38" t="s">
        <v>2</v>
      </c>
      <c r="C58" s="38" t="s">
        <v>3</v>
      </c>
      <c r="D58" s="38" t="s">
        <v>4</v>
      </c>
      <c r="E58" s="39" t="s">
        <v>5</v>
      </c>
      <c r="F58" s="38" t="s">
        <v>257</v>
      </c>
    </row>
    <row r="59" spans="2:8">
      <c r="B59" s="62"/>
      <c r="C59" s="63" t="s">
        <v>260</v>
      </c>
      <c r="D59" s="64"/>
      <c r="E59" s="41"/>
      <c r="F59" s="42"/>
    </row>
    <row r="60" spans="2:8">
      <c r="B60" s="43">
        <v>1</v>
      </c>
      <c r="C60" s="43" t="s">
        <v>103</v>
      </c>
      <c r="D60" s="48" t="s">
        <v>104</v>
      </c>
      <c r="E60" s="45">
        <v>7000</v>
      </c>
      <c r="F60" s="46" t="s">
        <v>8</v>
      </c>
      <c r="G60" s="167" t="str">
        <f>+Resultados!C99</f>
        <v>ARGENTINA ELIZABETH RUANO FRANCO</v>
      </c>
      <c r="H60" s="167" t="str">
        <f>+Resultados!E99</f>
        <v>a) Asesorar a la Dirección General Administrativa en el monitoreo de documentación  que ingresa y egresa proveniente del Departamento Financiero; b) Asesorar en el seguimiento de las diferentes gestiones administrativas de la Dirección General Administrativa; c) Apoyo en la verificación de la documentación que ingresa y egresa a la Dirección General Administrativa llene los requisitos que la ley exige; d) Asesorar en la redacción de los diferentes oficios que se emiten en el Departamento Financiero; e) Apoyar en la elaboración y cumplimiento de la planificación de actividades administrativas de la Dirección General Administrativa; f) Apoyo en la elaboración de propuestas de formatos y procedimientos que garanticen la ejecución, cumplimiento y control de actividades administrativas; g) Asesorar en la emisión de cheques para pago de viáticos a los empleados de la institución; h) Asesorar en la conformación de expedientes para devolución del Impuesto Sobre la Renta (ISR) de los empleados de la institución cuando tienen derecho a Crédito Fiscal; i) Asesorar en la revisión de solicitudes para pago de Viáticos al interior y exterior de la República del personal que sea nombrado por la autoridad superior; j) Asesorar en la conformación de expedientes para la contratación de personal en la institución; k) Asesorar en el trámite de cheques que la institución emita para pago a proveedores; l)Asesorar en la revisión de liquidaciones de viáticos del personal de la institución; y m) Apoyar en otras actividades que la Dirección General Administrativa requiera.</v>
      </c>
    </row>
    <row r="61" spans="2:8">
      <c r="B61" s="43">
        <f t="shared" si="0"/>
        <v>2</v>
      </c>
      <c r="C61" s="43" t="s">
        <v>105</v>
      </c>
      <c r="D61" s="44" t="s">
        <v>106</v>
      </c>
      <c r="E61" s="49">
        <v>3500</v>
      </c>
      <c r="F61" s="46" t="s">
        <v>8</v>
      </c>
      <c r="G61" s="167" t="str">
        <f>+Resultados!C100</f>
        <v>VENEDICTO EMILIO RAMIREZ ESCOBAR</v>
      </c>
      <c r="H61" s="167" t="str">
        <f>+Resultados!E100</f>
        <v>a) Apoyo en el proceso de notificaciones; b) Apoyo en la sistematización de documentos notificados; c) Apoyo en la logística de distribución de documentos a Instituciones Publicas y Privadas dentro y fuera de la capital; y d) Otras actividades que le sean asignadas por su jefe inmediato.</v>
      </c>
    </row>
    <row r="62" spans="2:8">
      <c r="B62" s="43">
        <f t="shared" si="0"/>
        <v>3</v>
      </c>
      <c r="C62" s="43" t="s">
        <v>107</v>
      </c>
      <c r="D62" s="44" t="s">
        <v>108</v>
      </c>
      <c r="E62" s="45">
        <v>4500</v>
      </c>
      <c r="F62" s="46" t="s">
        <v>8</v>
      </c>
      <c r="G62" s="167" t="str">
        <f>+Resultados!C101</f>
        <v>DANY WILLIAMS LÓPEZ COBOX</v>
      </c>
      <c r="H62" s="167" t="str">
        <f>+Resultados!E101</f>
        <v>a) Apoyo en redes de información; b) Apoyo en plataforma de Microsoft; c)  Apoyo en plataforma de ePO, antivirus de McAfee; d)  Asistencia al equipo de computación del Ministerio, de acuerdo a programación; e) Apoyo técnico en todo lo relacionado a instalación de programas de software, instalación de equipo nuevo, cambios de equipo, etc; f) Apoyo en equipo de seguridad (fire-wall); g) Conocimiento en equipo marca MAC, sistema operativo, configuración e instalación en plataforma Microsoft; h) Apoyo en Programación en bases de datos Access como mínimo y con metas de aprender otro tipo de programación, en plataforma SQL.; i) Apoyar en bitácora de sus actividades relacionadas al puesto; y j) Apoyar al jefe del departamento en actividades asignadas.</v>
      </c>
    </row>
    <row r="63" spans="2:8">
      <c r="B63" s="43"/>
      <c r="C63" s="43"/>
      <c r="D63" s="44"/>
      <c r="E63" s="45"/>
      <c r="F63" s="46"/>
    </row>
    <row r="64" spans="2:8">
      <c r="B64" s="38" t="s">
        <v>2</v>
      </c>
      <c r="C64" s="38" t="s">
        <v>3</v>
      </c>
      <c r="D64" s="38" t="s">
        <v>4</v>
      </c>
      <c r="E64" s="39" t="s">
        <v>5</v>
      </c>
      <c r="F64" s="38" t="s">
        <v>257</v>
      </c>
    </row>
    <row r="65" spans="2:8">
      <c r="B65" s="62"/>
      <c r="C65" s="63" t="s">
        <v>261</v>
      </c>
      <c r="D65" s="64"/>
      <c r="E65" s="41"/>
      <c r="F65" s="42"/>
    </row>
    <row r="66" spans="2:8">
      <c r="B66" s="43">
        <f t="shared" si="0"/>
        <v>1</v>
      </c>
      <c r="C66" s="43" t="s">
        <v>109</v>
      </c>
      <c r="D66" s="51" t="s">
        <v>110</v>
      </c>
      <c r="E66" s="45">
        <v>4500</v>
      </c>
      <c r="F66" s="46" t="s">
        <v>8</v>
      </c>
      <c r="G66" s="167" t="str">
        <f>+Resultados!C105</f>
        <v>ESTUARDO ADOLFO HERRERA JEREZ</v>
      </c>
      <c r="H66" s="167" t="str">
        <f>+Resultados!E105</f>
        <v>a) Apoyo técnico en el análisis de los reportes mensuales de Importación, consumo y producción  reportada a la Dirección General de Hidrocarburos por parte de las empresas importadoras del País; b) Asesorar en la recolección diaria de precios Internacionales de petróleo y  productos petroleros, vía Web; c) Asesorar en la elaboración de respuestas a solicitudes de información sobre datos estadísticos del área de comercialización de Hidrocarburos; d) Apoyo técnico en la administración de las bases de datos de variables económicas de los productos derivados del petróleo; e) Apoyo en el monitoreo semanal de precios de productos derivados de petróleo en expendios de GLP y estaciones de servicio en la ciudad metropolitana y en los departamentos de la república; f) Asesorar en la edición Trimestral de la Revista Estadística de Hidrocarburos  que incluye datos de consumo, importación, producción, precios nacionales e internacionales; g) Apoyo técnico en atención al público en relación a las publicaciones de datos estadísticos del área de comercialización de hidrocarburos; y h) Apoyar en las distintas actividades que sean asignadas por la Dirección General de Hidrocarburos.</v>
      </c>
    </row>
    <row r="67" spans="2:8">
      <c r="B67" s="43">
        <f t="shared" si="0"/>
        <v>2</v>
      </c>
      <c r="C67" s="43" t="s">
        <v>111</v>
      </c>
      <c r="D67" s="65" t="s">
        <v>112</v>
      </c>
      <c r="E67" s="45">
        <v>5500</v>
      </c>
      <c r="F67" s="46" t="s">
        <v>8</v>
      </c>
      <c r="G67" s="167" t="str">
        <f>+Resultados!C106</f>
        <v>HEIDY YOLANDA PIRIR DAVILA DE CHANAX</v>
      </c>
      <c r="H67" s="167" t="str">
        <f>+Resultados!E106</f>
        <v>a) Asesorar en la coordinación con instituciones de gobierno en materia de hidrocarburos; b) Apoyo profesional en el análisis de información de los procesos de Incautación de combustible recibidos de la Superintendencia de Administración Tributaria –SAT-; c) Apoyo profesional en el análisis de los procesos solicitados por el Ministerio Público relacionados con Hidrocarburos; d) Apoyo profesional en el análisis de los procesos relacionados con el contrabando de combustibles, recibidos del Organismo Judicial; e) Asesorar en los procesos recibidos de la Unidad Socio Ambiental y el Ministerio de Ambiente y Recursos Naturales (MARN) en materia de hidrocarburos; f) Apoyo profesional para la gestión de información de las actividades que desempeña la Dirección General de Hidrocarburos con otras instituciones de gobierno; g) Apoyar en la atención al público en general, sobre las actividades que son responsabilidad de la Dirección General de Hidrocarburos, sea esta personalizada, por escrito o medios electrónicos; y h) Apoyar en las distintas actividades que sean asignadas por la Dirección General de Hidrocarburos.</v>
      </c>
    </row>
    <row r="68" spans="2:8">
      <c r="B68" s="43">
        <f t="shared" si="0"/>
        <v>3</v>
      </c>
      <c r="C68" s="43" t="s">
        <v>113</v>
      </c>
      <c r="D68" s="51" t="s">
        <v>114</v>
      </c>
      <c r="E68" s="45">
        <v>5200</v>
      </c>
      <c r="F68" s="46" t="s">
        <v>8</v>
      </c>
      <c r="G68" s="167" t="str">
        <f>+Resultados!C107</f>
        <v>JORGE EDUARDO COZANO RUBIO</v>
      </c>
      <c r="H68" s="167" t="str">
        <f>+Resultados!E107</f>
        <v>a) Apoyo técnico en la realización de análisis de calidad de productos petroleros en estaciones de servicio con el laboratorio móvil de verificación; b) Asesorar en la elaboración de informes y reportes, relacionados con la fiscalización de la cadena de comercialización de hidrocarburos; c) Asesorar en cuanto al análisis y elaboración de anteproyectos de dictamen para la resolución de expedientes relacionados con la fiscalización a la cadena de comercialización de hidrocarburos; d) Apoyo técnico para la gestión de enlace interinstitucional, relacionado al intercambio de información de las actividades de fiscalización en la cadena de comercialización; e) Asesorar en la atención al público en general, sobre las actividades de la fiscalización a la cadena de comercialización, sea esta personalizada, por escrito o medios electrónicos; y f) Apoyar en las distintas actividades que le sean asignadas por la Dirección General de Hidrocarburos.</v>
      </c>
    </row>
    <row r="69" spans="2:8">
      <c r="B69" s="43">
        <f t="shared" si="0"/>
        <v>4</v>
      </c>
      <c r="C69" s="43" t="s">
        <v>115</v>
      </c>
      <c r="D69" s="52" t="s">
        <v>116</v>
      </c>
      <c r="E69" s="45">
        <v>4500</v>
      </c>
      <c r="F69" s="46" t="s">
        <v>8</v>
      </c>
      <c r="G69" s="167" t="str">
        <f>+Resultados!C108</f>
        <v>LUIS FERNANDO SANTIZO CHAVEZ</v>
      </c>
      <c r="H69" s="167" t="str">
        <f>+Resultados!E108</f>
        <v>a)Apoyo técnico en las inspecciones de construcción, operación y modificación de instalaciones de comercialización autorizadas por la Dirección General de Hidrocarburos; b) Apoyo técnico en el control del correlativo de registro para las tablas de calibración volumétrica de tanques de almacenamiento a instalaciones de comercialización, autorizadas por la Dirección General de Hidrocarburos; c) Asesorar en el proceso de recopilación de información de las instalaciones de comercialización en aspectos de controles, regulaciones y requerimientos técnicos solicitados; d) Asesorar en informes de autorización de licencias relacionadas a las actividades de comercialización de hidrocarburos; e) Asesorar en informes técnicos de expedientes del sector de Hidrocarburos; f) Asesorar al público en general, referente al procedimiento para obtener licencias de instalaciones de comercialización otorgadas por la Dirección General de Hidrocarburos; g) Asesoría y apoyo técnico en la actualización de bases de datos de las actividades de las instalaciones de comercialización; h) Asesorar en las solicitudes de información sobre instalaciones de comercialización de Hidrocarburos; i) Apoyo en el monitoreo semanal de precios de productos derivados de petróleo en expendios de GLP y estaciones de servicio en la ciudad metropolitana y en los departamentos de la república; y j) Apoyo en otras actividades que sean asignadas por la Dirección General de Hidrocarburos.</v>
      </c>
    </row>
    <row r="70" spans="2:8">
      <c r="B70" s="43">
        <f t="shared" si="0"/>
        <v>5</v>
      </c>
      <c r="C70" s="43" t="s">
        <v>117</v>
      </c>
      <c r="D70" s="65" t="s">
        <v>118</v>
      </c>
      <c r="E70" s="45">
        <v>4000</v>
      </c>
      <c r="F70" s="46" t="s">
        <v>8</v>
      </c>
      <c r="G70" s="167" t="str">
        <f>+Resultados!C109</f>
        <v>OTTO ORLANDO FLORES CHAJON</v>
      </c>
      <c r="H70" s="167" t="str">
        <f>+Resultados!E109</f>
        <v>a) Asesorar en la elaboración de anteproyectos de dictamen, para la resolución de expedientes relacionados a instalación de estaciones de servicio para comercialización de hidrocarburos; b) Asesorar en  informes técnicos,  referentes a la instalación de estaciones de servicio para  comercialización de hidrocarburos; c) Apoyo técnico en la verificación de las medidas de seguridad industrial y ambiental en las instalaciones de comercialización de hidrocarburos; d) Asesorar al público en general, referente al procedimiento para obtener y  modificar licencias de instalación de estaciones de servicio para la comercialización de hidrocarburos; e) Asesorar  y brindar  apoyo técnico en la administración de la base de datos de estaciones de servicio para la comercialización de hidrocarburos; f) Asesorar y brindar apoyo técnico al público en general por medio escrito o electrónico sobre las actividades del área de comercialización; g) Apoyo técnico  en el monitoreo semanal de precios de productos petroleros en estaciones de servicio en el área  metropolitana y en los departamentos de la República; y h) Apoyar en las distintas actividades que sean asignadas por la Dirección General de Hidrocarburos.</v>
      </c>
    </row>
    <row r="71" spans="2:8">
      <c r="B71" s="43">
        <f t="shared" si="0"/>
        <v>6</v>
      </c>
      <c r="C71" s="43" t="s">
        <v>119</v>
      </c>
      <c r="D71" s="52" t="s">
        <v>120</v>
      </c>
      <c r="E71" s="45">
        <v>4500</v>
      </c>
      <c r="F71" s="46" t="s">
        <v>8</v>
      </c>
      <c r="G71" s="167" t="str">
        <f>+Resultados!C110</f>
        <v>ROBERTO CARLOS GUZMÁN CIANI</v>
      </c>
      <c r="H71" s="167" t="str">
        <f>+Resultados!E110</f>
        <v>a) Apoyo técnico en cuanto a la supervisión de la cantidad, calidad, y cumplimiento de las medidas de seguridad industrial y ambiental en las importaciones y exportaciones de petróleo productos petroleros, realizadas en las terminales de almacenamiento ubicadas en el litoral del pacifico; b) Apoyo técnico en la toma de muestras de productos petroleros importados por las terminales de almacenamiento ubicadas en el litoral del pacifico; c) Apoyo técnico en la toma de muestras de productos petroleros en rack de carga  para el control de calidad de los productos que comercializan las terminales de almacenamiento ubicadas en el litoral del pacifico; d) Apoyo en el monitoreo semanal de precios de productos petroleros en estaciones de servicio en el departamento de Escuintla; e) Apoyo técnico en la administración de la base de datos sobre las importaciones y exportaciones efectuadas por las terminales de almacenamiento ubicadas en el litoral del pacifico; f) Asesorar en cuanto al análisis y elaboración de anteproyectos de dictamen para la resolución de expedientes relacionados con la fiscalización a la cadena de comercialización de hidrocarburos; g) Asesorar en la elaboración de informes y reportes  relacionados con la importación y exportación de petrolero y productos petroleros; y h) Apoyar en otras actividades que sean asignadas por la Dirección General de Hidrocarburos.</v>
      </c>
    </row>
    <row r="72" spans="2:8">
      <c r="B72" s="43">
        <f t="shared" si="0"/>
        <v>7</v>
      </c>
      <c r="C72" s="43" t="s">
        <v>121</v>
      </c>
      <c r="D72" s="44" t="s">
        <v>122</v>
      </c>
      <c r="E72" s="45">
        <v>10000</v>
      </c>
      <c r="F72" s="46" t="s">
        <v>8</v>
      </c>
      <c r="G72" s="167" t="str">
        <f>+Resultados!C111</f>
        <v>HERBERT GUSTAVO DE JESUS BAL ARAGON</v>
      </c>
      <c r="H72" s="167" t="str">
        <f>+Resultados!E111</f>
        <v>a) Asesorar en dictámenes acerca de los asuntos referentes a los expedientes relacionados con el análisis de yacimientos del país; b) Apoyo técnico en actividades de campo, en las áreas correspondientes a la explotación de yacimientos, para que las mismas se lleven de acuerdo a lo programado; c) Asesorar en la elaboración, mantenimiento y actualización de la base de datos de producción diaria, pruebas de pozo y cálculo de reservas de los yacimientos del país; d) Asesorar en la asignación de tasas de producción de los pozos productores y pozos en prueba, según comportamiento de los mismos; e) Asesorar en la elaboración de estudios y dictámenes acerca de los programas de completación y reacondicionamiento de pozos; f) Asesorar en el desarrollo de estudios y dictámenes acerca de programas de completación y reacondicionamiento de pozos; g) Asesorar en la elaboración de informes diarios de producción, así como en la recopilación de información y actualización de las bases de datos relacionados a los yacimientos de pozos; h) Apoyo técnico en la verificación y control de la utilización racional de materiales, equipo, maquinaria, herramientas e implementos en operaciones de completación y reacondicionamiento de pozos; e i) Apoyo técnico en la verificación de toma de medidas de seguridad para preservación y protección del medio ambiente durante trabajos relacionados con operaciones de completación y reacondicionamiento de pozos.</v>
      </c>
    </row>
    <row r="73" spans="2:8">
      <c r="B73" s="43">
        <f t="shared" si="0"/>
        <v>8</v>
      </c>
      <c r="C73" s="43" t="s">
        <v>123</v>
      </c>
      <c r="D73" s="51" t="s">
        <v>124</v>
      </c>
      <c r="E73" s="49">
        <v>3500</v>
      </c>
      <c r="F73" s="46" t="s">
        <v>8</v>
      </c>
      <c r="G73" s="167" t="str">
        <f>+Resultados!C112</f>
        <v>ALBERTO HERNÁNDEZ RODRÍGUEZ</v>
      </c>
      <c r="H73" s="167" t="str">
        <f>+Resultados!E112</f>
        <v>a) Apoyo técnico en la recepción y en la clasificación de los expedientes que ingresan al Archivo Técnico de Comercialización; b) Apoyo técnico en el ingreso de expedientes a la base de datos; c) Asesoría en el control de expedientes cuando egresan de archivo hacia los distintos departamentos foliando y agregando memoriales de solicitud a los antecedentes respectivos; d) Apoyo técnico  en la actualización de los expedientes archivados, adjuntar cedulas  de las resoluciones  ya notificadas  a los expedientes respectivos; e) Asesoría en la administración de la base de datos de entradas y salidas de expedientes hacia distintos Departamentos; f) Apoyo técnico a los diferentes departamentos de la Dirección General de Hidrocarburos relacionado a los expedientes que obran en el  Archivo Técnico de Comercialización; y g) Apoyo en otras actividades que me sean asignadas por la Dirección General de Hidrocarburos.</v>
      </c>
    </row>
    <row r="74" spans="2:8">
      <c r="B74" s="43">
        <f t="shared" si="0"/>
        <v>9</v>
      </c>
      <c r="C74" s="43" t="s">
        <v>125</v>
      </c>
      <c r="D74" s="48" t="s">
        <v>126</v>
      </c>
      <c r="E74" s="49">
        <v>3500</v>
      </c>
      <c r="F74" s="46" t="s">
        <v>8</v>
      </c>
      <c r="G74" s="167" t="str">
        <f>+Resultados!C113</f>
        <v>JUAN SILVESTRE DAVILA TABARINI</v>
      </c>
      <c r="H74" s="167" t="str">
        <f>+Resultados!E113</f>
        <v>a) Apoyo técnico en la verificación de la cantidad, calidad, medidas de seguridad industrial y ambiental en estaciones de servicio, con el laboratorio móvil de verificación; b) Asesorar en la elaboración de informes y reportes relacionados con la fiscalización de la cadena de comercialización de hidrocarburos; c) Apoyo técnico en la atención de denuncias relacionadas con la fiscalización de la cadena de comercialización de hidrocarburos; d) Asesorar en cuanto al análisis y elaboración de anteproyectos de dictamen para la resolución de expedientes relacionados con la fiscalización a la cadena de comercialización de hidrocarburos; e) Apoyo técnico en la administración de la base de datos de calidad de productos petróleos; f) Asesorar en la atención al público en general, referente a las actividades de fiscalización de la cadena de comercialización; g) Apoyo en el monitoreo semanal de precios de productos petroleros en estaciones de servicio en la ciudad metropolitana y en los departamentos de la República; y h) Apoyar en las distintas actividades que le sean asignadas por la Dirección General de Hidrocarburos.</v>
      </c>
    </row>
    <row r="75" spans="2:8">
      <c r="B75" s="43">
        <f t="shared" ref="B75:B132" si="1">+B74+1</f>
        <v>10</v>
      </c>
      <c r="C75" s="43" t="s">
        <v>127</v>
      </c>
      <c r="D75" s="44" t="s">
        <v>128</v>
      </c>
      <c r="E75" s="45">
        <v>4500</v>
      </c>
      <c r="F75" s="46" t="s">
        <v>8</v>
      </c>
      <c r="G75" s="167" t="str">
        <f>+Resultados!C114</f>
        <v>SANTOS EZEQUIEL SOTO SOLARES</v>
      </c>
      <c r="H75" s="167" t="str">
        <f>+Resultados!E114</f>
        <v>a) Apoyo técnico en la fiscalización de la producción petrolera,  en los campos del  país; b) Apoyo técnico en el análisis de hojas de producción de petróleo presentadas por las empresas contratistas en los campos petroleros en forma diaria; c) Apoyo técnico de las condiciones de pozos productores e inyectores y  mantenimiento general,  en los diferentes campos petroleros del país; d) Apoyo técnico en el análisis de los procedimientos de cálculo de la producción petrolera, en los reportes presentados por las empresas contratistas en el campo diariamente; e) Apoyo técnico en análisis de la información de la producción a nivel de pozo y campo, en las áreas de explotación; f) Apoyo técnico en la verificación de las medidas de seguridad necesaria para la preservación y protección del medio ambiente; y g) Apoyo técnico durante  el desarrollo de actividades de campo, en las áreas correspondientes a completación y reacondicionamiento de pozos.</v>
      </c>
    </row>
    <row r="76" spans="2:8">
      <c r="B76" s="43">
        <f t="shared" si="1"/>
        <v>11</v>
      </c>
      <c r="C76" s="43" t="s">
        <v>129</v>
      </c>
      <c r="D76" s="52" t="s">
        <v>130</v>
      </c>
      <c r="E76" s="45">
        <v>4500</v>
      </c>
      <c r="F76" s="46" t="s">
        <v>8</v>
      </c>
      <c r="G76" s="167" t="str">
        <f>+Resultados!C115</f>
        <v>SERGIO VINICIO ORTIZ AGUILAR</v>
      </c>
      <c r="H76" s="167" t="str">
        <f>+Resultados!E115</f>
        <v>a) Apoyo técnico en la fiscalización de la producción petrolera,  en los campos del  país; b) Apoyo técnico en el análisis de hojas de producción de petróleo presentadas por las empresas contratistas en los campos petroleros en forma diaria; c) Apoyo técnico de las condiciones de pozos productores e inyectores y  mantenimiento general,  en los diferentes campos petroleros del país; d) Apoyo técnico en el análisis de los procedimientos de cálculo de la producción petrolera, en los reportes presentados por las empresas contratistas en el campo diariamente; e) Apoyo técnico en análisis de la información de la producción a nivel de pozo y campo, en las áreas de explotación; f) Apoyo técnico en la verificación de las medidas de seguridad necesaria para la preservación y protección del medio ambiente; y g) Apoyo técnico durante  el desarrollo de actividades de campo, en las áreas correspondientes a completación y reacondicionamiento de pozos.</v>
      </c>
    </row>
    <row r="77" spans="2:8">
      <c r="B77" s="43">
        <f t="shared" si="1"/>
        <v>12</v>
      </c>
      <c r="C77" s="43" t="s">
        <v>131</v>
      </c>
      <c r="D77" s="52" t="s">
        <v>132</v>
      </c>
      <c r="E77" s="45">
        <v>4500</v>
      </c>
      <c r="F77" s="46" t="s">
        <v>8</v>
      </c>
      <c r="G77" s="167" t="str">
        <f>+Resultados!C116</f>
        <v>CARLOS AUGUSTO BARILLAS RODAS</v>
      </c>
      <c r="H77" s="167" t="str">
        <f>+Resultados!E116</f>
        <v>a) Apoyo técnico en la verificación de la cantidad, calidad, medidas de seguridad industrial y ambiental en estaciones de servicio, b) Apoyo técnico en la realización de peritajes para la toma de muestras, cuantificación de combustible y medidas de seguridad ambiental e industrial en solicitudes que realiza el Ministerio Público en el caso de contrabando de combustibles; c) Apoyo técnico en la atención de denuncias relacionadas con la fiscalización de la cadena de comercialización de hidrocarburos; d) Asesorar en la elaboración de informes y reportes relacionados con la fiscalización de la cadena de comercialización de hidrocarburos; e) Asesorar en cuanto al análisis y elaboración de anteproyectos de dictamen para la resolución de expedientes relacionados con la fiscalización a la cadena de comercialización de hidrocarburos; f) Apoyo técnico en la administración de la base de datos del apoyo interinstitucional del área sur-occidente, relacionado al contrabando de combustibles; g) Apoyo en el monitoreo semanal de precios de productos petroleros en estaciones de servicio en el departamento de Quetzaltenango y otros departamentos de la región sur- occidente; h) Asesorar en la atención al público en general, referente a las actividades de fiscalización de la cadena de comercialización; e i) Otras actividades que le sean asignadas por la Dirección General de Hidrocarburos.</v>
      </c>
    </row>
    <row r="78" spans="2:8">
      <c r="B78" s="43">
        <f t="shared" si="1"/>
        <v>13</v>
      </c>
      <c r="C78" s="43" t="s">
        <v>133</v>
      </c>
      <c r="D78" s="52" t="s">
        <v>134</v>
      </c>
      <c r="E78" s="49">
        <v>3500</v>
      </c>
      <c r="F78" s="46" t="s">
        <v>8</v>
      </c>
      <c r="G78" s="167" t="str">
        <f>+Resultados!C117</f>
        <v>ZULMA YANIRA SCHUUR CASTILLO</v>
      </c>
      <c r="H78" s="167" t="str">
        <f>+Resultados!E117</f>
        <v xml:space="preserve">a) Apoyo técnico en la actualización de la Base de Datos según clasificación de expedientes de los diferentes contratos petroleros, relacionados con la Comisión Nacional Petrolera; b) Apoyo técnico en el registro y control de solicitudes y correspondencia de la Comisión Nacional Petrolera; c) Asesorar a los integrantes de la Comisión Nacional Petrolera con relación al sector petrolero, a expedientes y asuntos a cargo de la Comisión, velando porque se realicen dentro de los plazos señalados; d) Apoyo técnico en la revisión de dictámenes conjuntos y actas,  entre otros, relacionados con la Comisión Nacional Petrolera; e) Asesorar y analizar las providencias de los expedientes relacionados con la Comisión; e) Asesorar en la logística de las sesiones que sean convocadas por la Comisión; y f) Apoyo en otras actividades que sean asignadas por la Dirección General de Hidrocarburos. </v>
      </c>
    </row>
    <row r="79" spans="2:8">
      <c r="B79" s="43">
        <f t="shared" si="1"/>
        <v>14</v>
      </c>
      <c r="C79" s="43" t="s">
        <v>135</v>
      </c>
      <c r="D79" s="52" t="s">
        <v>136</v>
      </c>
      <c r="E79" s="45">
        <v>4000</v>
      </c>
      <c r="F79" s="46" t="s">
        <v>8</v>
      </c>
      <c r="G79" s="167" t="str">
        <f>+Resultados!C118</f>
        <v>UDIN ABEL VILLATORO AMÉZQUITA</v>
      </c>
      <c r="H79" s="167" t="str">
        <f>+Resultados!E118</f>
        <v xml:space="preserve">a) Asesorar en la elaboración de anteproyectos de dictamen e  informes técnicos de expedientes relacionados con la instalación de depósitos de almacenamiento de petróleo y productos petroleros; b) Apoyo técnico en la verificación de las medidas de seguridad industrial y ambiental en las instalaciones de depósitos de almacenamiento de petróleo y productos petroleros; c) Asesorar al público en general, referente al procedimiento para obtener y modificar licencias de instalación de depósitos de almacenamiento de petróleo y productos petroleros; d) Asesorar y brindar apoyo técnico en la administración de  base de datos de  empresas autorizadas para emitir  certificados de funcionalidad de los tanques de almacenamiento de combustible; e) Apoyo técnico en el monitoreo semanal de precios de productos petroleros en estaciones de servicio en el área metropolitana  y en los departamentos de la República; y f) Apoyo en las distintas actividades que sean asignadas por la Dirección General de Hidrocarburos. </v>
      </c>
    </row>
    <row r="80" spans="2:8">
      <c r="B80" s="43">
        <f t="shared" si="1"/>
        <v>15</v>
      </c>
      <c r="C80" s="43" t="s">
        <v>137</v>
      </c>
      <c r="D80" s="44" t="s">
        <v>138</v>
      </c>
      <c r="E80" s="45">
        <v>4700</v>
      </c>
      <c r="F80" s="46" t="s">
        <v>8</v>
      </c>
      <c r="G80" s="167" t="str">
        <f>+Resultados!C119</f>
        <v>ADOLFO DE JESÚS LEMUS MARTÍNEZ</v>
      </c>
      <c r="H80" s="167" t="str">
        <f>+Resultados!E119</f>
        <v>a) Apoyo técnico en cuanto a la supervisión de la cantidad, calidad, y cumplimiento de las medidas de seguridad industrial y ambiental en las importaciones y exportaciones de petróleo productos petroleros, realizadas en las terminales de almacenamiento ubicadas en el litoral del atlántico; b) Apoyo técnico en la toma de muestras de productos petroleros importados por las terminales de almacenamiento ubicadas en el litoral del atlántico; c) Apoyo técnico en la toma de muestras de productos petroleros en rack de carga  para el control de calidad de los productos que comercializan las terminales de almacenamiento ubicadas en el litoral del atlántico; d) Apoyo en el monitoreo semanal de precios de productos petroleros en estaciones de servicio en el departamento de Izabal; e) Apoyo técnico en la administración de la base de datos sobre las importaciones y exportaciones efectuadas por las terminales de almacenamiento ubicadas en el litoral del atlántico; f) Asesorar en cuanto al análisis y elaboración de anteproyectos de dictamen para la resolución de expedientes relacionados con la fiscalización a la cadena de comercialización de hidrocarburos; g) Asesorar en la elaboración de informes y reportes  relacionados con la importación y exportación de petrolero y productos petroleros; y h) Apoyar en otras actividades que sean asignadas por la Dirección General de Hidrocarburos.</v>
      </c>
    </row>
    <row r="81" spans="2:8">
      <c r="B81" s="43">
        <f t="shared" si="1"/>
        <v>16</v>
      </c>
      <c r="C81" s="43" t="s">
        <v>139</v>
      </c>
      <c r="D81" s="52" t="s">
        <v>140</v>
      </c>
      <c r="E81" s="45">
        <v>4000</v>
      </c>
      <c r="F81" s="46" t="s">
        <v>8</v>
      </c>
      <c r="G81" s="167" t="str">
        <f>+Resultados!C120</f>
        <v>LUIS ALBERTO SOLIS COLINDRES</v>
      </c>
      <c r="H81" s="167" t="str">
        <f>+Resultados!E120</f>
        <v>a) Asesorar en el proceso de control de empresas que realizan actividades de comercialización de Hidrocarburos, b) Apoyo técnico en el manejo de la base de datos de Estaciones de Servicio, Instalaciones, Expendios de Gas Licuados de Petróleos y Depósitos de Almacenamientos de Consumo propio; c) Apoyo técnico en la actualización de información relacionada con renovaciones, modificaciones, cambio de operario y autorización de primera licencia de Estaciones de Servicio, Instalaciones, Expendios de Gas Licuado de Petróleos y Depósitos de Almacenamiento de Consumo Propio; d) Asesorar en el proceso de notificar resoluciones del año dos mil catorce, al archivo técnico de área de comercialización; y e) Apoyo para atender todas las labores de inherentes a la Dirección General de Hidrocarburos.</v>
      </c>
    </row>
    <row r="82" spans="2:8">
      <c r="B82" s="43">
        <f t="shared" si="1"/>
        <v>17</v>
      </c>
      <c r="C82" s="43" t="s">
        <v>141</v>
      </c>
      <c r="D82" s="51" t="s">
        <v>142</v>
      </c>
      <c r="E82" s="45">
        <v>4500</v>
      </c>
      <c r="F82" s="46" t="s">
        <v>8</v>
      </c>
      <c r="G82" s="167" t="str">
        <f>+Resultados!C121</f>
        <v>DAMARIS XIOMARA SANCHEZ BERNALES</v>
      </c>
      <c r="H82" s="167" t="str">
        <f>+Resultados!E121</f>
        <v>a) Apoyar en la atención al público sobre las actividades relacionadas con el área de comercialización, sea esta personalizada, por escrito o medios electrónicos; b) Apoyo técnico en el control de certificación de tablas de calibración de unidades de transporte extendidas por las empresas autorizadas; c) Apoyo técnico en el análisis de documentación presentada para obtener licencias del área de comercialización; d) Asesorar y analizar  anteproyectos de dictamen para la resolución de expedientes relacionados al área de comercialización de hidrocarburos; e) Asesorar  y analizar  anteproyectos de resoluciones de  expedientes relacionados  al área de comercialización; f) Apoyo técnico  en el control de la notificación de  resoluciones de trámites del área de comercialización; g) Apoyo técnico en la administración y actualización de la base de datos del área de comercialización; h) Apoyo técnico en la administración y actualización de la base de datos de tablas de calibración; e i) Apoyar y asesorar en las distintas actividades que sean asignadas por la Dirección General de Hidrocarburos.</v>
      </c>
    </row>
    <row r="83" spans="2:8">
      <c r="B83" s="43">
        <f t="shared" si="1"/>
        <v>18</v>
      </c>
      <c r="C83" s="43" t="s">
        <v>143</v>
      </c>
      <c r="D83" s="51" t="s">
        <v>144</v>
      </c>
      <c r="E83" s="57">
        <v>6000</v>
      </c>
      <c r="F83" s="46" t="s">
        <v>8</v>
      </c>
      <c r="G83" s="167" t="str">
        <f>+Resultados!C122</f>
        <v>DAVID MANUEL VILLATORO FERNÁNDEZ</v>
      </c>
      <c r="H83" s="167" t="str">
        <f>+Resultados!E122</f>
        <v>a) Apoyo técnico en cuanto a la supervisión de la cantidad, calidad, y cumplimiento de las medidas de seguridad industrial y ambiental en las importaciones y exportaciones de petróleo productos petroleros, realizadas en las terminales de almacenamiento ubicadas en el litoral del atlántico; b) Apoyo técnico en la toma de muestras de productos petroleros importados por las terminales de almacenamiento ubicadas en el litoral del atlántico; c) Apoyo técnico en la toma de muestras de productos petroleros en rack de carga  para el control de calidad de los productos que comercializan las terminales de almacenamiento ubicadas en el litoral del atlántico; d) Apoyo en el monitoreo semanal de precios de productos petroleros en estaciones de servicio en el departamento de Izabal; e) Asesorar en cuanto al análisis y elaboración de anteproyectos de dictamen para la resolución de expedientes relacionados con la fiscalización a la cadena de comercialización de hidrocarburos; f)  Asesorar en la elaboración de informes y reportes  relacionados con la importación y exportación de petrolero y productos petroleros; y g) Apoyar en otras actividades que sean asignadas por la Dirección General de Hidrocarburos.</v>
      </c>
    </row>
    <row r="84" spans="2:8">
      <c r="B84" s="43">
        <f t="shared" si="1"/>
        <v>19</v>
      </c>
      <c r="C84" s="43" t="s">
        <v>145</v>
      </c>
      <c r="D84" s="52" t="s">
        <v>146</v>
      </c>
      <c r="E84" s="45">
        <v>4000</v>
      </c>
      <c r="F84" s="46" t="s">
        <v>8</v>
      </c>
      <c r="G84" s="167" t="str">
        <f>+Resultados!C123</f>
        <v>ELVIS ALEXANDER FIGUEROA GARCÍA</v>
      </c>
      <c r="H84" s="167" t="str">
        <f>+Resultados!E123</f>
        <v>a) Apoyo técnico en la verificación de la cantidad, calidad, medidas de seguridad industrial y ambiental en estaciones de servicio; b) Apoyo técnico en la verificación de la cantidad, calidad, medidas de seguridad industrial y ambiental en plantas de almacenamiento y envasado de gas licuado de petróleo; c) Asesorar en cuanto al análisis de la información generada de la fiscalización de los distintos entes que conforman la cadena de comercialización de hidrocarburos; d) Asesorar en la elaboración de informes y reportes relacionados con la fiscalización de la cadena de comercialización de hidrocarburos; e) Asesorar en cuanto al análisis y elaboración de anteproyectos de dictamen para la resolución de expedientes relacionados con la fiscalización a la cadena de comercialización de hidrocarburos; f) Apoyo en el monitoreo semanal de precios de productos petroleros en estaciones de servicio en la ciudad metropolitana y en los departamentos de la República; g) Asesorar al público en general, relacionada a las actividades de la fiscalización a la cadena de comercialización, sea esta personalizada, por escrito o medios electrónicos; y h) Apoyar en las distintas actividades que le sean asignadas por la Dirección General de Hidrocarburos.</v>
      </c>
    </row>
    <row r="85" spans="2:8">
      <c r="B85" s="43">
        <f t="shared" si="1"/>
        <v>20</v>
      </c>
      <c r="C85" s="43" t="s">
        <v>147</v>
      </c>
      <c r="D85" s="52" t="s">
        <v>148</v>
      </c>
      <c r="E85" s="57">
        <v>3000</v>
      </c>
      <c r="F85" s="46" t="s">
        <v>8</v>
      </c>
      <c r="G85" s="167" t="str">
        <f>+Resultados!C124</f>
        <v>LUIS ALBERTO ARTEAGA ÁLVAREZ</v>
      </c>
      <c r="H85" s="167" t="str">
        <f>+Resultados!E124</f>
        <v>a) Apoyar y asesorar en el análisis desde el punto de vista jurídico, los expedientes de estaciones de servicio, importaciones, exportaciones, depósitos de consumo propio y expendios que se tramitan; b) Apoyar en la preparación de resoluciones de los expedientes de estaciones de servicio, importaciones, exportaciones, depósitos de consumo propio y expendios para someterlas a consideración y a firma; c) Apoyo en el análisis de los dictámenes técnicos que realiza el departamento de ingeniería y operaciones para los expedientes de la cadena de comercialización de hidrocarburos; d) Apoyo técnico en la administración de la base de datos de expedientes de la cadena de comercialización del departamento; e) Apoyar en la revisión de hojas de remisión de los expedientes de la cadena de comercialización, con el objeto que se notifique a los interesados sus respectivas resoluciones; f) Apoyar en el análisis para la realización de constancias de trámite que se otorgan a los interesados que posean un expediente pendiente de resolución; g) Apoyar y asesorar en el análisis desde el punto de vista jurídico de las certificaciones que se otorgan a los interesados sobre sus respectivos expedientes de la cadena de comercialización de hidrocarburos previo a someterlas a consideración y a firma; y h) Apoyar a las distintas actividades que sean asignadas por la Dirección General de Hidrocarburos.</v>
      </c>
    </row>
    <row r="86" spans="2:8">
      <c r="B86" s="43">
        <f t="shared" si="1"/>
        <v>21</v>
      </c>
      <c r="C86" s="43" t="s">
        <v>149</v>
      </c>
      <c r="D86" s="52" t="s">
        <v>150</v>
      </c>
      <c r="E86" s="45">
        <v>6700</v>
      </c>
      <c r="F86" s="46" t="s">
        <v>8</v>
      </c>
      <c r="G86" s="167" t="str">
        <f>+Resultados!C125</f>
        <v>JOSE MIGUEL ALBERTO OXOM RAMIREZ</v>
      </c>
      <c r="H86" s="167" t="str">
        <f>+Resultados!E125</f>
        <v>a) Apoyo técnico en la administración de información y bases de datos relacionadas con información técnica de geología, geofísica, perforación de pozos, estructuras y yacimientos; b) Asesorar en las actividades relacionas con levantamientos geológicos, geofísicos, perforación y evaluación de pozos petroleros exploratorios y/o desarrollo; c) Apoyo técnico en el control del cumplimiento de  estudios y análisis de las muestras geológicas obtenidas en campo; d) Apoyo técnico en el diseño y elaboración de mapas de interés petrólero en las cuencas hidrocarburíferas de Guatemala; e) Apoyo técnico en el diseño y proceso de licitación de áreas de interés petrolero; f) Apoyo técnico en la elaboración de estudios geológicos que permitan evaluar y autorizar las operaciones petroleras en el país, en cumplimiento a lo estipulado en la Ley de Hidrocarburos y su Reglamento; g) Asesorar en las interpretaciones estructurales y estratigráficas, de la información sísmica disponible en formato digital; y h) Apoyar en las distintas actividades que sean asignadas por la Dirección General de Hidrocarburos.</v>
      </c>
    </row>
    <row r="87" spans="2:8">
      <c r="B87" s="43">
        <f t="shared" si="1"/>
        <v>22</v>
      </c>
      <c r="C87" s="43" t="s">
        <v>151</v>
      </c>
      <c r="D87" s="52" t="s">
        <v>152</v>
      </c>
      <c r="E87" s="57">
        <v>3000</v>
      </c>
      <c r="F87" s="46" t="s">
        <v>8</v>
      </c>
      <c r="G87" s="167" t="str">
        <f>+Resultados!C126</f>
        <v>WALFREDO ARMENIO MURALLES ALVARADO</v>
      </c>
      <c r="H87" s="167" t="str">
        <f>+Resultados!E126</f>
        <v>a) Apoyo técnico en la digitalización de expedientes para el archivo electrónico del área de comercialización; b) Apoyo técnico en la conformación de expedientes para el archivo de área de comercialización, de Estaciones de Servicio, Expendios de Gas Licuado de Petróleo, Transporte de Petróleo y Productos Petroleros, Depósitos de Almacenamiento de Petróleo y Productos Petroleros; c) Apoyo técnico en la Notificación de cédulas generadas en la gestión de expedientes del área de comercialización; d) Asesorar al público interno con relación a los expedientes que se encuentran en resguardo del archivo técnico del área de comercialización; e) Asesoría técnica en las solicitudes de la Unidad de Información Pública sobre expedientes del área de comercialización; y f) Apoyar y asesorar en las distintas actividades que sean asignadas por la Dirección General de Hidrocarburos.</v>
      </c>
    </row>
    <row r="88" spans="2:8">
      <c r="B88" s="43">
        <f t="shared" si="1"/>
        <v>23</v>
      </c>
      <c r="C88" s="43" t="s">
        <v>153</v>
      </c>
      <c r="D88" s="44" t="s">
        <v>154</v>
      </c>
      <c r="E88" s="45">
        <v>11000</v>
      </c>
      <c r="F88" s="46" t="s">
        <v>8</v>
      </c>
      <c r="G88" s="167" t="str">
        <f>+Resultados!C127</f>
        <v>RICARDO DAVID ROSALES LÓPEZ</v>
      </c>
      <c r="H88" s="167" t="str">
        <f>+Resultados!E127</f>
        <v>a) Asesorar en el estudio y evaluación de reportes de intervenciones y completación de pozos productores y pozos en prueba; b) Asesorar en dictámenes acerca de los asuntos referentes a los expedientes relacionados con el análisis de perforación de pozos petroleros; c) Apoyo técnico en actividades  relacionadas con la perforación de pozos; d) Asesorar en la elaboración, mantenimiento y actualización de la base de datos de producción diaria y  pruebas de pozo; e) Asesorar en la recopilación y análisis de información relacionada al área de perforación de pozos petroleros; f) Asesorar en la asignación de tasas de producción de los pozos productores y pozos en prueba, según comportamiento de los mismos; g) Asesorar en la elaboración de estudios y dictámenes acerca de los programas de perforación, completación y reacondicionamiento de pozos; h) Asesorar en la elaboración de informes diarios de perforación de pozos, así como en la recopilación de información y actualización de las bases de datos relacionados a la perforación de pozos; i) Apoyo técnico en la verificación y control de la utilización racional de materiales, equipo, maquinaria, herramientas e implementos en operaciones de perforación, completación y reacondicionamiento de pozos; y j) Apoyo técnico en la verificación de toma de medidas de seguridad para preservación y protección del medio ambiente durante trabajos relacionados con operaciones de perforación, completación y reacondicionamiento de pozos.</v>
      </c>
    </row>
    <row r="89" spans="2:8">
      <c r="B89" s="43">
        <f t="shared" si="1"/>
        <v>24</v>
      </c>
      <c r="C89" s="43" t="s">
        <v>155</v>
      </c>
      <c r="D89" s="44" t="s">
        <v>156</v>
      </c>
      <c r="E89" s="45">
        <v>11000</v>
      </c>
      <c r="F89" s="46" t="s">
        <v>8</v>
      </c>
      <c r="G89" s="167" t="str">
        <f>+Resultados!C128</f>
        <v>SANDY VANESA ORÓZCO LÓPEZ</v>
      </c>
      <c r="H89" s="167" t="str">
        <f>+Resultados!E128</f>
        <v>a) Analizar los informes diarios relacionados con las producciones de petróleo, agua y gas, presentadas por las empresas contratistas en los diferentes campos petroleros de explotación en el país; b) Apoyo técnico  en las actividades relacionadas operaciones petroleras de los contratos que se encuentran en fase de explotación en el país; c) Apoyo técnico en la fiscalización de la producción petrolera en los campos que se encuentran en fase de explotación y de la infraestructura petrolera que existente en dichos campos; d) Analizar  la  información relacionada con la producción a nivel de pozo y campo; e) Apoyo técnico en lo relacionado a proyecciones de producción y evaluación de resultados de Pruebas de Pozo; f) Analizar proyectos de dictámenes de Informes periódicos de Operaciones de Explotación presentados por las diferentes empresas contratistas del país; g) Apoyo durante reuniones técnicas periódicas con personal de las diferentes  empresas contratistas; h) Apoyo técnico en el Cálculo de la Producción Fiscalizada de Crudo Nacional de los diferentes contratos petroleros de explotación; e i) Apoyo en otras actividades asignadas por la Dirección General de Hidrocarburos.</v>
      </c>
    </row>
    <row r="90" spans="2:8">
      <c r="B90" s="43">
        <f t="shared" si="1"/>
        <v>25</v>
      </c>
      <c r="C90" s="43" t="s">
        <v>157</v>
      </c>
      <c r="D90" s="44" t="s">
        <v>158</v>
      </c>
      <c r="E90" s="45">
        <v>10000</v>
      </c>
      <c r="F90" s="46" t="s">
        <v>8</v>
      </c>
      <c r="G90" s="167" t="str">
        <f>+Resultados!C129</f>
        <v>SILVIA JULIETA ZUCHINI CASASOLA</v>
      </c>
      <c r="H90" s="167" t="str">
        <f>+Resultados!E129</f>
        <v>a) Asesorar en dictámenes acerca de los asuntos referentes a los expedientes relacionados con el análisis de perforación de pozos petroleros; b) Apoyo técnico en actividades de campo, en las áreas correspondientes a la explotación de yacimientos y a la perforación de pozos, para que las mismas se lleven de acuerdo a lo programado; c)Asesorar en mantenimiento y actualización de la base de datos de producción diaria y pruebas de pozo del país; d) Asesorar en la recopilación de información relacionada al área de perforación de pozos petroleros; e) Asesorar en la asignación de tasas de producción de los pozos productores y pozos en prueba, según comportamiento de los mismos; f) Asesorar en estudios y dictámenes acerca de los programas de perforación, completación y reacondicionamiento de pozos; g) Asesorar en el estudio y evaluación de reportes de intervenciones y completación de pozos productores y pozos en prueba; h) Asesorar en el desarrollo de estudios y dictámenes acerca de programas de completación y reacondicionamiento de pozos; i) Asesorar en la elaboración de informes diarios de perforación de pozos, así como en la recopilación de información y actualización de las bases de datos relacionada a la perforación de pozos; j) Apoyo técnico en la verificación y control de la utilización racional de materiales, equipo, maquinaria, herramientas e implementos en operaciones de perforación, completación y reacondicionamiento de pozos; y k) Apoyo técnico en la verificación de toma de medidas de seguridad para preservación y protección del medio ambiente durante trabajos relacionados con operaciones de perforación, completación y reacondicionamiento de pozos.</v>
      </c>
    </row>
    <row r="91" spans="2:8">
      <c r="B91" s="43"/>
      <c r="C91" s="43"/>
      <c r="D91" s="44"/>
      <c r="E91" s="45"/>
      <c r="F91" s="46"/>
    </row>
    <row r="92" spans="2:8">
      <c r="B92" s="38" t="s">
        <v>2</v>
      </c>
      <c r="C92" s="38" t="s">
        <v>3</v>
      </c>
      <c r="D92" s="38" t="s">
        <v>4</v>
      </c>
      <c r="E92" s="39" t="s">
        <v>5</v>
      </c>
      <c r="F92" s="38" t="s">
        <v>257</v>
      </c>
    </row>
    <row r="93" spans="2:8">
      <c r="B93" s="62"/>
      <c r="C93" s="63" t="s">
        <v>262</v>
      </c>
      <c r="D93" s="64"/>
      <c r="E93" s="41"/>
      <c r="F93" s="42"/>
    </row>
    <row r="94" spans="2:8">
      <c r="B94" s="43">
        <f t="shared" si="1"/>
        <v>1</v>
      </c>
      <c r="C94" s="43" t="s">
        <v>159</v>
      </c>
      <c r="D94" s="44" t="s">
        <v>160</v>
      </c>
      <c r="E94" s="45">
        <v>15000</v>
      </c>
      <c r="F94" s="46" t="s">
        <v>8</v>
      </c>
      <c r="G94" s="167" t="str">
        <f>+Resultados!C160</f>
        <v>LUIS ENRIQUE CONTRERAS ILLERA</v>
      </c>
      <c r="H94" s="167" t="str">
        <f>+Resultados!E160</f>
        <v>a) Apoyo en las presentaciones sobre temas específicos requeridos de Minería, normativas mineros, ambientales y reglamentos internos del Ministerio de Energía y Minas; b) Asesorar en reuniones donde sea convocado para asesorar y aportar con información según el tema de discusión; c) Asesorar en investigaciones sobre Derecho Comparado de normativas mineras en países de la región latinoamericana; d) Asesorar en el seguimiento al trámite de expedientes en estado de caducidad y rechazo para depurar el Catastro Minero Nacional; e) Apoyo en los resúmenes ejecutivos y perfiles de los proyectos mineros relevantes y de impacto mediático; f) Asesorar en las citaciones a las bancadas del Congreso de la República para preparar información requerida y asesorar a los funcionarios de la Dirección General de Minería; g) Asesorar en inspecciones a lugares donde se realizan operaciones mineras, así como participar en reuniones con autoridades locales; y h) Asesorar sobre los distintos métodos de análisis químicos para la fiscalización de los productos mineros metálicos.</v>
      </c>
    </row>
    <row r="95" spans="2:8">
      <c r="B95" s="43">
        <f t="shared" si="1"/>
        <v>2</v>
      </c>
      <c r="C95" s="43" t="s">
        <v>161</v>
      </c>
      <c r="D95" s="54" t="s">
        <v>162</v>
      </c>
      <c r="E95" s="45">
        <v>15000</v>
      </c>
      <c r="F95" s="46" t="s">
        <v>267</v>
      </c>
      <c r="G95" s="169" t="str">
        <f>+Resultados!C158</f>
        <v>CHRISTEL MARIE LOGAN PACHECO</v>
      </c>
      <c r="H95" s="169" t="s">
        <v>511</v>
      </c>
    </row>
    <row r="96" spans="2:8">
      <c r="B96" s="43">
        <f t="shared" si="1"/>
        <v>3</v>
      </c>
      <c r="C96" s="43" t="s">
        <v>163</v>
      </c>
      <c r="D96" s="44" t="s">
        <v>164</v>
      </c>
      <c r="E96" s="45">
        <v>10000</v>
      </c>
      <c r="F96" s="46" t="s">
        <v>8</v>
      </c>
      <c r="G96" s="169" t="str">
        <f>+Resultados!C159</f>
        <v>EDGAR ROLANDO MARTÍNEZ LARIOS</v>
      </c>
      <c r="H96" s="169" t="s">
        <v>511</v>
      </c>
    </row>
    <row r="97" spans="2:8">
      <c r="B97" s="43">
        <f t="shared" si="1"/>
        <v>4</v>
      </c>
      <c r="C97" s="43" t="s">
        <v>165</v>
      </c>
      <c r="D97" s="44" t="s">
        <v>166</v>
      </c>
      <c r="E97" s="45">
        <v>21000</v>
      </c>
      <c r="F97" s="46" t="s">
        <v>8</v>
      </c>
      <c r="G97" s="169" t="str">
        <f>+Resultados!C160</f>
        <v>LUIS ENRIQUE CONTRERAS ILLERA</v>
      </c>
      <c r="H97" s="169" t="s">
        <v>511</v>
      </c>
    </row>
    <row r="98" spans="2:8">
      <c r="B98" s="43">
        <f t="shared" si="1"/>
        <v>5</v>
      </c>
      <c r="C98" s="43" t="s">
        <v>167</v>
      </c>
      <c r="D98" s="54" t="s">
        <v>168</v>
      </c>
      <c r="E98" s="45">
        <v>10000</v>
      </c>
      <c r="F98" s="46" t="s">
        <v>8</v>
      </c>
      <c r="G98" s="167" t="str">
        <f>+Resultados!C161</f>
        <v>SERGIO ANTONIO CASTELLANOS LÓPEZ</v>
      </c>
      <c r="H98" s="167" t="str">
        <f>+Resultados!E161</f>
        <v>a) Asesorar las actividades del Departamento de Desarrollo Minero; b) Asesoría para el diseño de formatos para recolección de información de campo; c) Asesoría en la recolección de información existente; d) Brindar asesoría en la definición y priorización de las áreas donde se está desarrollando la minería en el país y sectorizarlas; e) Asesorar la determinación de las comunidades adyacentes donde se hace minería legal o ilegal y sus beneficios; f) Asesorar las visitas de campo para el inventario minero nacional; g) Asesorar la investigación de cómo se desarrolla la minería, su impacto social y ambiental; h) Asesoría en la elaboración del Informe final que incluya la tabulación, clasificación e interpretación de la información que se recolecte en la visitas; i) Asesorar en la presentación y exposición de los resultados del Inventario Minero Nacional; y j) Otras actividades que la Dirección General de Minería asigne.</v>
      </c>
    </row>
    <row r="99" spans="2:8">
      <c r="B99" s="43">
        <f t="shared" si="1"/>
        <v>6</v>
      </c>
      <c r="C99" s="43" t="s">
        <v>169</v>
      </c>
      <c r="D99" s="54" t="s">
        <v>170</v>
      </c>
      <c r="E99" s="45">
        <v>12000</v>
      </c>
      <c r="F99" s="46" t="s">
        <v>8</v>
      </c>
      <c r="G99" s="167" t="str">
        <f>+Resultados!C162</f>
        <v>JUAN RAMÓN DONADO VIVAR</v>
      </c>
      <c r="H99" s="167" t="str">
        <f>+Resultados!E162</f>
        <v xml:space="preserve">a) Coadyuvar en el análisis de la conflictividad social en las áreas donde se desarrollan proyectos energéticos y mineros; b) Apoyar en el desarrollo de espacios de promoción, diálogo y consenso entre actores de la esfera pública y privada; c) Elaborar informes específicos de seguimiento a proyectos energéticos y mineros donde se manifiesta conflictividad social; d) Realizar visitas de campo a los proyectos o iniciativas de los sectores de competencia del Ministerio de Energía y Minas; e) Asesorar en la elaboración  esquemas de evaluación que permitan monitorear a las empresas en cuanto a la ejecución de programas sociales; f) Asesorar en diagnósticos sociales en los territorios donde se ubican los proyectos mineros, energéticos y de hidrocarburos; g) Proponer rutas para el abordaje de casos o procesos de diálogo con autoridades e instituciones de la sociedad civil; h) Desarrollar informes periódicos sobre el avance en el cumplimiento de una planificación en materia de desarrollo social por parte de los actores que ejecutan proyectos en los ámbitos de competencia del Ministerio de Energía y Minas; i) Actualización del mapa de conflictividad de los proyectos energéticos, mineros y de hidrocarburos; j) Apoyar en el desarrollo de actividades con Autoridades Departamentales, Municipales y Comunitarias para facilitar espacios de socialización de información de los proyectos que impulsa el Ministerio de Energía y Minas; k) Promover mesas de diálogo intersectoriales; l) Facilitar espacios de información de los proyectos energéticos, mineros e hidrocarburos; m) Coadyuvar en el diseño de mensajes de comunicación de los sectores mineros, energéticos e hidrocarburos; y n) Otras actividades que sean requeridas por el jefe inmediato. </v>
      </c>
    </row>
    <row r="100" spans="2:8">
      <c r="B100" s="43">
        <f t="shared" si="1"/>
        <v>7</v>
      </c>
      <c r="C100" s="43" t="s">
        <v>171</v>
      </c>
      <c r="D100" s="44" t="s">
        <v>172</v>
      </c>
      <c r="E100" s="45">
        <v>22000</v>
      </c>
      <c r="F100" s="46" t="s">
        <v>267</v>
      </c>
      <c r="G100" s="167" t="str">
        <f>+Resultados!C163</f>
        <v>LUIS ERNESTO CACERES RODRIGUEZ</v>
      </c>
      <c r="H100" s="167" t="str">
        <f>+Resultados!E163</f>
        <v>a) Identificación de los actores involucrados en el ámbito del sector Energético, Minero y de Hidrocarburos para establecer espacios de comunicación y que sus procesos sean enmarcados en el desarrollo sostenible del país; b) Asesoría jurídica en materia de las competencias del Vice Ministerio de Desarrollo Sostenible; c) Vinculación con actores institucionales y sociales para el impulso de las actividades encomendadas al Vice Ministerio de Desarrollo Sostenible; d) Apoyo al diseño de instrumentos que permitan la articulación de la Política del Ministerio de Energía y Minas con otras políticas que se relacionen; e) Asesorar al Vice ministerio de Desarrollo Sostenible en los procesos y reuniones de trabajo que se realicen con otros actores del gobierno, sociedad civil y la cooperación internacional; f) Seguimiento a avances de procesos de desarrollo sostenible en el sector Minero, Energético y de Hidrocarburos; g) Otras actividades que sean requeridas por el jefe inmediato.</v>
      </c>
    </row>
    <row r="101" spans="2:8">
      <c r="B101" s="43">
        <f t="shared" si="1"/>
        <v>8</v>
      </c>
      <c r="C101" s="43" t="s">
        <v>173</v>
      </c>
      <c r="D101" s="54" t="s">
        <v>174</v>
      </c>
      <c r="E101" s="45">
        <v>12000</v>
      </c>
      <c r="F101" s="46" t="s">
        <v>8</v>
      </c>
      <c r="G101" s="167" t="str">
        <f>+Resultados!C164</f>
        <v>MAYRA VERÓNICA QUINÓNEZ REYES</v>
      </c>
      <c r="H101" s="167" t="str">
        <f>+Resultados!E164</f>
        <v>a) Coadyuvar en el análisis de la conflictividad social en las áreas donde se desarrollan proyectos energéticos y mineros; b) Apoyar en el desarrollo de espacios de promoción, diálogo y consenso entre actores de la esfera pública y privada; c) Elaborar informes específicos de seguimiento a proyectos energéticos y mineros donde se manifiesta conflictividad social; d) Realizar visitas de campo a los proyectos o iniciativas de los sectores de competencia del Ministerio de Energía y Minas; e) Asesora en la elaboración  esquemas de evaluación que permitan monitorear a las empresas en cuanto a la ejecución de programas sociales; f) Asesorar en diagnósticos sociales en los territorios donde se ubican los proyectos mineros, energéticos y de hidrocarburos; g) Proponer rutas para el abordaje de casos o procesos de diálogo con autoridades e instituciones de la sociedad civil; h) Desarrollar informes periódicos sobre el avance en el cumplimiento de una planificación en materia de desarrollo social por parte de los actores que ejecutan proyectos en los ámbitos de competencia del Ministerio de Energía y Minas; i) Actualización del mapa de conflictividad de los proyectos energéticos, mineros y de hidrocarburos; j) Apoyar en el desarrollo de  actividades con Autoridades Departamentales, Municipales y Comunitarias para facilitar espacios de socialización de información de los proyectos que impulsa el Ministerio de Energía y Minas; k) Promover mesas de diálogo intersectoriales; l) Facilitar espacios de información de los proyectos energéticos, mineros e hidrocarburos; m) Coadyuvar en el diseño de mensajes de comunicación de los sectores mineros, energéticos e hidrocarburos; y n) Otras actividades que sean requeridas por el jefe inmediato.</v>
      </c>
    </row>
    <row r="102" spans="2:8">
      <c r="B102" s="43">
        <f t="shared" si="1"/>
        <v>9</v>
      </c>
      <c r="C102" s="43" t="s">
        <v>175</v>
      </c>
      <c r="D102" s="54" t="s">
        <v>176</v>
      </c>
      <c r="E102" s="45">
        <v>14000</v>
      </c>
      <c r="F102" s="46" t="s">
        <v>8</v>
      </c>
      <c r="G102" s="167" t="str">
        <f>+Resultados!C165</f>
        <v>NORA LIZETH GÁLVEZ GARCÍA</v>
      </c>
      <c r="H102" s="167" t="str">
        <f>+Resultados!E165</f>
        <v xml:space="preserve">a) Apoyo en el diseño de lineamientos de política pública que fomenten el desarrollo sostenible en los sectores de minería, energía e hidrocarburos; b) Apoyar en documentos técnicos en materia de desarrollo sostenible vinculados al sector minero, energético y/o hidrocarburos;  c) Apoyo en la identificación los actores vinculados al sector minero, energético y de hidrocarburos para fortalecer la promoción del desarrollo sostenible;  d) Apoyar al Viceministerio de Desarrollo Sostenible en procesos y reuniones de trabajo que se realicen con otros actores de gobierno, sociedad civil y la cooperación internacional;  e) Apoyo en el seguimiento de avances de procesos de política pública de desarrollo sostenible vinculados al sector minero y energético;  f) Asesoria y apoyo para facilitar el proceso de involucramiento y participación de organizaciones sociales en la Implementación de la Iniciativa para la Transparencia de las Industrias Extractivas –EITI- en Guatemala; g) Coadyuvar en el análisis y actualización del mapa de conflictividad; h) Elaborar esquemas de evaluación que permitan el monitoreo de las empresas en cuanto al cumplimiento de la ejecución de un programa de responsabilidad social; e i) Otras actividades que sean requeridas por el jefe inmediato. </v>
      </c>
    </row>
    <row r="103" spans="2:8">
      <c r="B103" s="43">
        <f t="shared" si="1"/>
        <v>10</v>
      </c>
      <c r="C103" s="43" t="s">
        <v>177</v>
      </c>
      <c r="D103" s="54" t="s">
        <v>178</v>
      </c>
      <c r="E103" s="45">
        <v>12000</v>
      </c>
      <c r="F103" s="46" t="s">
        <v>8</v>
      </c>
      <c r="G103" s="167" t="str">
        <f>+Resultados!C166</f>
        <v>AMILZA VIOLETA ZAMORA GUTIÉRREZ</v>
      </c>
      <c r="H103" s="167" t="str">
        <f>+Resultados!E166</f>
        <v xml:space="preserve">a) Coadyuvar en el análisis de la conflictividad social en las áreas donde se desarrollan proyectos energéticos y mineros; b) Apoyar en el desarrollo de espacios de promoción, diálogo y consenso entre actores de la esfera pública y privada; c) Elaborar informes específicos de seguimiento a proyectos energéticos y mineros donde se manifiesta conflictividad social; d) Realizar visitas de campo a los proyectos o iniciativas de los sectores de competencia del Ministerio de Energía y Minas; e) Asesorar en la elaboración esquemas de evaluación que permitan monitorear a las empresas en cuanto a la ejecución de programas sociales; f) Asesorar en diagnósticos sociales en los territorios donde se ubican los proyectos mineros, energéticos y de hidrocarburos; g) Proponer rutas para el abordaje de casos o procesos de diálogo con autoridades e instituciones de la sociedad civil; h) Desarrollar informes periódicos sobre el avance en el cumplimiento de una planificación en materia de desarrollo social por parte de los actores que ejecutan proyectos en los ámbitos de competencia del Ministerio de Energía y Minas; i) Actualización del mapa de conflictividad de los proyectos energéticos, mineros y de hidrocarburos; j) Apoyar en el desarrollo de actividades con Autoridades Departamentales, Municipales y Comunitarias para facilitar espacios de socialización de información de los proyectos que impulsa el Ministerio de Energía y Minas; k) Promover mesas de diálogo intersectoriales; l) Facilitar espacios de información de los proyectos energéticos, mineros e hidrocarburos; m) Coadyuvar en el diseño de mensajes de comunicación de los sectores mineros, energéticos e hidrocarburos; y n) Otras actividades que sean requeridas por el jefe inmediato. </v>
      </c>
    </row>
    <row r="104" spans="2:8">
      <c r="B104" s="43">
        <f t="shared" si="1"/>
        <v>11</v>
      </c>
      <c r="C104" s="43" t="s">
        <v>179</v>
      </c>
      <c r="D104" s="44" t="s">
        <v>180</v>
      </c>
      <c r="E104" s="45">
        <v>20000</v>
      </c>
      <c r="F104" s="46" t="s">
        <v>8</v>
      </c>
      <c r="G104" s="167" t="str">
        <f>+Resultados!C167</f>
        <v>BETY CUTZAL SIRIN</v>
      </c>
      <c r="H104" s="167" t="str">
        <f>+Resultados!E167</f>
        <v>a) Coadyuvar en el análisis de la conflictividad social en las áreas donde se desarrollan proyectos energéticos y mineros; b) Apoyar en el desarrollo de espacios de promoción, diálogo y consenso entre actores de la esfera pública y privada; c) Elaborar informes específicos de seguimiento a proyectos energéticos y mineros donde se manifiesta conflictividad social; d) Realizar visitas de campo a los proyectos o iniciativas de los sectores de competencia del Ministerio de Energía y Minas; e) Asesorar en la elaboración esquemas de evaluación que permitan monitorear a las empresas en cuanto a la ejecución de programas sociales; f) Asesorar en diagnósticos sociales en los territorios donde se ubican los proyectos mineros, energéticos y de hidrocarburos; g)Proponer rutas para el abordaje de casos o procesos de diálogo con autoridades e instituciones de la sociedad civil; h) Desarrollar informes periódicos sobre el avance en el cumplimiento de una planificación en materia de desarrollo social por parte de los actores que ejecutan proyectos en los ámbitos de competencia del Ministerio de Energía y Minas; i) Actualización del mapa de conflictividad de los proyectos energéticos, mineros y de hidrocarburos; j) Apoyar en el desarrollar de actividades con Autoridades Departamentales, Municipales y Comunitarias para facilitar espacios de socialización de información de los proyectos que impulsa el Ministerio de Energía y Minas; k) Asesorar en cuanto al proceso de promover mesas de diálogo intersectoriales; l) Proponer espacios de información de los proyectos energéticos, mineros e hidrocarburos; m) Coadyuvar en el diseño de mensajes de comunicación de los sectores mineros, energéticos e hidrocarburos; y n) Otras actividades que sean requeridas por el jefe inmediato.</v>
      </c>
    </row>
    <row r="105" spans="2:8">
      <c r="B105" s="43">
        <f t="shared" si="1"/>
        <v>12</v>
      </c>
      <c r="C105" s="43" t="s">
        <v>181</v>
      </c>
      <c r="D105" s="44" t="s">
        <v>182</v>
      </c>
      <c r="E105" s="45">
        <v>7000</v>
      </c>
      <c r="F105" s="46" t="s">
        <v>8</v>
      </c>
      <c r="G105" s="167" t="str">
        <f>+Resultados!C168</f>
        <v xml:space="preserve">SILVIA ALEJANDRA LEMUS CASTELLANOS </v>
      </c>
      <c r="H105" s="167" t="str">
        <f>+Resultados!E168</f>
        <v>a) Facilitar las gestiones administrativas para el desarrollo de las funciones del Viceministro; b) Brindar apoyo en la elaboración de presentaciones institucionales en materia de diálogo y participación comunitaria en los sectores de minería, energía, y/o hidrocarburos; c) Coadyuvar en la elaboración de fichas técnicas de proyectos de las áreas de competencia del Ministerio de Energía y Minas, que presenten escenarios de conflictividad social, o bien, en los que se promueva la inclusión social en la implementación de los mismos;  d) Prestar apoyo logístico en la preparación de reuniones, seminarios, talleres y espacios de diálogo con actores estratégicos para el abordaje de la conflictividad social presentada en las áreas de competencia del Ministerio de Energía y Minas; e) Brindar apoyo en la sistematización de reuniones sostenidas con actores de diversos sectores vinculados al quehacer del Ministerio de Energía y Minas; f) Proporcionar apoyo técnico para la elaboración de informes institucionales relacionados al abordaje de conflictividad social en las áreas de competencia del Ministerio de Energía y Minas; g) Articular acciones con otras  instituciones para el desarrollo  de actividades interinstitucionales; y h) Otras actividades que sean requeridas por el jefe inmediato.</v>
      </c>
    </row>
    <row r="106" spans="2:8">
      <c r="B106" s="43">
        <f t="shared" si="1"/>
        <v>13</v>
      </c>
      <c r="C106" s="43" t="s">
        <v>183</v>
      </c>
      <c r="D106" s="48" t="s">
        <v>184</v>
      </c>
      <c r="E106" s="45">
        <v>14000</v>
      </c>
      <c r="F106" s="46" t="s">
        <v>8</v>
      </c>
      <c r="G106" s="167" t="str">
        <f>+Resultados!C169</f>
        <v>YOJANA MARÍA VELÁSQUEZ NAVARRO</v>
      </c>
      <c r="H106" s="167" t="str">
        <f>+Resultados!E169</f>
        <v xml:space="preserve">a) Coadyuvar en el análisis de la conflictividad social en las áreas donde se desarrollan proyectos energéticos y mineros; b) Apoyar en el desarrollo de espacios de promoción, diálogo y consenso entre actores de la esfera pública y privada; c) Elaborar informes específicos de seguimiento a proyectos energéticos y mineros donde se manifiesta conflictividad social; d) Realizar visitas de campo a los proyectos o iniciativas de los sectores de competencia del Ministerio de Energía y Minas; e) Asesorar en la elaboración esquemas de evaluación que permitan monitorear a las empresas en cuanto a la ejecución de programas sociales; f) Asesorar en diagnósticos sociales en los territorios donde se ubican los proyectos mineros, energéticos y de hidrocarburos; g) Proponer rutas para el abordaje de casos o procesos de diálogo con autoridades e instituciones de la sociedad civil; h) Desarrollar informes periódicos sobre el avance en el cumplimiento de una planificación en materia de desarrollo social por parte de los actores que ejecutan proyectos en los ámbitos de competencia del Ministerio de Energía y Minas; i) Actualización del mapa de conflictividad de los proyectos energéticos, mineros y de hidrocarburos; j) Apoyar en el Desarrollo de  actividades con Autoridades Departamentales, Municipales y Comunitarias para facilitar espacios de socialización de información de los proyectos que impulsa el Ministerio de Energía y Minas; k) Promover mesas de diálogo intersectoriales; l) Facilitar espacios de información de los proyectos energéticos, mineros e hidrocarburos; m) Coadyuvar en el diseño de mensajes de comunicación de los sectores mineros, energéticos e hidrocarburos; y n) Otras actividades que sean requeridas por el jefe inmediato. </v>
      </c>
    </row>
    <row r="107" spans="2:8">
      <c r="B107" s="43">
        <f t="shared" si="1"/>
        <v>14</v>
      </c>
      <c r="C107" s="43" t="s">
        <v>185</v>
      </c>
      <c r="D107" s="66" t="s">
        <v>186</v>
      </c>
      <c r="E107" s="45">
        <v>10000</v>
      </c>
      <c r="F107" s="46" t="s">
        <v>8</v>
      </c>
      <c r="G107" s="167" t="str">
        <f>+Resultados!C170</f>
        <v>WALTER MAGARETH GONZÁLEZ VELIZ</v>
      </c>
      <c r="H107" s="167" t="str">
        <f>+Resultados!E170</f>
        <v>a) Desarrollar la investigación relacionada al diagnóstico con enfoque técnico ambiental  de las actividades de desarrollo en el sector energético, según perfil de proyecto que se deberá  presentar para el efecto; b) Asesorar a la Unidad de Gestión Socio Ambiental en función de su formación académica y experiencia, especialmente en temas geológicos y geotécnicos, en los procesos administrativos, incluyendo espacios intersectoriales para abordar temas relacionados al sector minero, energético y/o hidrocarburos; c) Realizar el análisis e informe técnico sobre aspectos geológicos, hidrológicos y afines a estas áreas, que se vinculan a las actividades de la Unidad de Gestión Socio Ambiental; y d) Realizar el perfil de investigación y propuesta de implementación de al menos un procedimiento que la Unidad de Gestión Socio Ambiental deba incluir dentro de sus actividades.</v>
      </c>
    </row>
    <row r="108" spans="2:8">
      <c r="B108" s="43">
        <f t="shared" si="1"/>
        <v>15</v>
      </c>
      <c r="C108" s="43" t="s">
        <v>187</v>
      </c>
      <c r="D108" s="44" t="s">
        <v>188</v>
      </c>
      <c r="E108" s="45">
        <v>20000</v>
      </c>
      <c r="F108" s="46" t="s">
        <v>8</v>
      </c>
      <c r="G108" s="167" t="str">
        <f>+Resultados!C171</f>
        <v>KARIN EUNICE LORENTE LINARES</v>
      </c>
      <c r="H108" s="167" t="str">
        <f>+Resultados!E171</f>
        <v xml:space="preserve">a) Asesorar a los Ejecutores del Ministerio de Energía y Minas, en el cumplimiento de los procedimientos oficiales para la gestión y/o ejecución de préstamos, donaciones y/o asistencias técnicas no reembolsables proveniente de fuentes internacionales; b) Brindar apoyo a la Dirección Superior en la elaboración y/o ejecución de planes de acción o rutas críticas de trabajo orientadas a mitigar y/o resolver dificultades técnicas en la gestión, ejecución y/o liquidación de proyectos apoyados por la cooperación internacional bilateral o multilateral; c) Acompañar y asesor a los Ejecutores del Ministerio de Energía y Minas para atender de manera oportuna y efectiva, los requerimientos técnicos que deriven de  los órganos nacionales rectores del crédito público en el marco de la gestión y ejecución de recursos provenientes de la cooperación internacional, este apoyo incluye asesoría en   asuntos relacionados con presupuesto, dictámenes, opiniones técnicas, etc; </v>
      </c>
    </row>
    <row r="109" spans="2:8">
      <c r="B109" s="43">
        <f t="shared" si="1"/>
        <v>16</v>
      </c>
      <c r="C109" s="43" t="s">
        <v>189</v>
      </c>
      <c r="D109" s="44" t="s">
        <v>190</v>
      </c>
      <c r="E109" s="45">
        <v>14000</v>
      </c>
      <c r="F109" s="46" t="s">
        <v>8</v>
      </c>
      <c r="G109" s="167" t="str">
        <f>+Resultados!C172</f>
        <v>CARMEN YOLANDA MAGZUL</v>
      </c>
      <c r="H109" s="167" t="str">
        <f>+Resultados!E172</f>
        <v>a) Establecer estrategias para el fortalecimiento de las relaciones interinstitucionales del Viceministerio de Desarrollo Sostenible con entidades de gobierno, así como, para reforzar la vinculación y/o coordinación con actores sociales, sector privado, cooperación internacional, entre otros; b) Participar en mesas técnicas interinstitucionales y sectoriales, en temas relacionadas con el desarrollo sostenible; c) Definir mecanismos para la implementación de acciones y/o proyectos orientados a fortalecer el desarrollo sostenible relacionado con los sectores minero, energético; d) Identificar mecanismos para facilitar el relacionamiento e involucramiento de actores clave  para promover el desarrollo sostenible relacionado con los sectores minero, energético y de hidrocarburos; e) Identificar apoyos y acompañar la implementación y seguimiento de acciones relacionadas con la cooperación internacional orientada a fortalecer al Viceministerio de Desarrollo Sostenible, en coordinación con el/la Responsable de Cooperación de otros Viceministerios; f) Asesorar y acompañar la participación del Viceministerio de Desarrollo Sostenible en la Comisión Nacional de Trabajo para la implementación de la Iniciativa para la Transparencia de las Industrias Extractivas -EITI- en Guatemala; g) Identificar acciones para el fortalecimiento del Viceministerio de Desarrollo Sostenible; h) Apoyar en el diseño y elaboración de documentos técnicos relacionados a las acciones apoyadas en el Viceministerio de Desarrollo Sostenible; e i) Otras actividades que sean requeridas por el jefe inmediato.</v>
      </c>
    </row>
    <row r="110" spans="2:8">
      <c r="B110" s="43">
        <f t="shared" si="1"/>
        <v>17</v>
      </c>
      <c r="C110" s="43" t="s">
        <v>191</v>
      </c>
      <c r="D110" s="44" t="s">
        <v>192</v>
      </c>
      <c r="E110" s="57">
        <v>6000</v>
      </c>
      <c r="F110" s="46" t="s">
        <v>8</v>
      </c>
      <c r="G110" s="167" t="str">
        <f>+Resultados!C173</f>
        <v>ELSA MAGNOLIA VÁSQUEZ ALIÑADO</v>
      </c>
      <c r="H110" s="167" t="str">
        <f>+Resultados!E173</f>
        <v>a) Brindar apoyo técnico en reuniones de trabajo relacionadas con el seguimiento y atención a los compromisos, acuerdos y/o acciones en torno al desarrollo sostenible en los sectores ámbito de competencia del Ministerio; b)  Apoyo técnico en la elaboración y revisión de documentación, planes de trabajo y/o presentaciones correspondientes a las gestiones que ejecuta el Vice ministerio de Desarrollo Sostenible con miras a promover el abordaje del Desarrollo Sostenible; c) Brindar apoyo técnico en el seguimiento a las acciones y metas planificadas anualmente por el  Vice ministerio de Desarrollo Sostenible; d) Apoyo técnico en la efectiva coordinación y comunicación del Vice ministerio de Desarrollo Sostenible con actores externos a la institución; e) Apoyar técnicamente la planificación y realización de seminarios, cursos, talleres, foros u otro evento público que precise el Vice ministerio de Desarrollo Sostenible; f) Brindar apoyo técnico en la administración de la base datos y el archivo correspondiente a las acciones que ejecuta el Vice ministerio de Desarrollo Sostenible; y g) Otras actividades que le sean requeridas por el jefe inmediato.</v>
      </c>
    </row>
    <row r="111" spans="2:8">
      <c r="B111" s="43">
        <f t="shared" si="1"/>
        <v>18</v>
      </c>
      <c r="C111" s="43" t="s">
        <v>193</v>
      </c>
      <c r="D111" s="54" t="s">
        <v>194</v>
      </c>
      <c r="E111" s="45">
        <v>4500</v>
      </c>
      <c r="F111" s="46" t="s">
        <v>8</v>
      </c>
      <c r="G111" s="167" t="str">
        <f>+Resultados!C174</f>
        <v>ANA RAQUEL LÓPEZ MELÉNDEZ</v>
      </c>
      <c r="H111" s="167" t="str">
        <f>+Resultados!E174</f>
        <v>a) Apoyo para la recopilación de la información que recibe la Dirección General de Minería sobre las empresas que gestionan licencias; b) Apoyo para asuntos que se determinaron en las reuniones de trabajo de la Dirección General de Minería; c) Apoyo técnico para coordinar las reuniones de trabajo convocadas por la Dirección General de Minería, con entidades privadas, y apoyo en la preparación de la información necesaria; d) Apoyo en la elaboración de los objetivos de la Dirección General de Minería dentro del Plan Operativo Anual que se solicita por parte de la Unidad de Planificación; e) Apoyo para verificar el cumplimiento en la entrega de información necesaria para responder a la Unidad de Información Pública; f) Apoyo para verificar que la correspondencia que se elabora para responder a las solicitudes que ingresan a la Unidad de Información Pública se entregue en el plazo estipulado; g) Asesoría en las actividades que desarrolla la Dirección General de Minería; y h) Apoyo de otras actividades que solicite el Director General de Minería.</v>
      </c>
    </row>
    <row r="112" spans="2:8">
      <c r="B112" s="43">
        <f t="shared" si="1"/>
        <v>19</v>
      </c>
      <c r="C112" s="43" t="s">
        <v>195</v>
      </c>
      <c r="D112" s="54" t="s">
        <v>196</v>
      </c>
      <c r="E112" s="45">
        <v>4000</v>
      </c>
      <c r="F112" s="46" t="s">
        <v>8</v>
      </c>
      <c r="G112" s="167" t="str">
        <f>+Resultados!C175</f>
        <v>BYRON ELIAB MÉNDEZ PINULA</v>
      </c>
      <c r="H112" s="167" t="str">
        <f>+Resultados!E175</f>
        <v>a) Apoyo en el  proceso de registro de expedientes administrativos que ingresan y egresan del Departamento de Control Minero;  b) Apoyo en el proceso de distribución de expedientes administrativos a cada región técnica de acuerdo a la base de datos de control; c) Apoyo técnico en la realización de inspecciones a derechos mineros de exploración y explotación minera vigentes, de acuerdo a  programación establecida; d) Apoyo técnico en el proceso de evaluación, análisis y resolución de expedientes administrativos de derechos mineros de exploración y explotación minera; e) Apoyo en el análisis y evaluación de informes de producción minera presentados por parte de los titulares de derechos mineros de explotación minera; f) Apoyo técnico en el seguimiento de denuncias de explotaciones mineras ilegales; y g) Apoyo técnico en otras actividades que sean asignadas por el Departamento de Control Minero y la Dirección General de Minería.</v>
      </c>
    </row>
    <row r="113" spans="2:8">
      <c r="B113" s="43">
        <f t="shared" si="1"/>
        <v>20</v>
      </c>
      <c r="C113" s="43" t="s">
        <v>197</v>
      </c>
      <c r="D113" s="54" t="s">
        <v>198</v>
      </c>
      <c r="E113" s="45">
        <v>4000</v>
      </c>
      <c r="F113" s="46" t="s">
        <v>8</v>
      </c>
      <c r="G113" s="167" t="str">
        <f>+Resultados!C176</f>
        <v>CÉSAR ARNOLDO LÓPEZ PORTILLO</v>
      </c>
      <c r="H113" s="167" t="str">
        <f>+Resultados!E176</f>
        <v xml:space="preserve">a) Apoyo en la elaboración de cédulas de notificación para las distintas zonas de la ciudad capital, municipios y departamentos; b) Apoyo en la actividad de notificar; c) Apoyo, examen  y asesoría en la entrega de cédulas ya notificadas a las diferentes Direcciones del Ministerio; y d) Apoyo en el análisis y resguardo de las cédulas de notificación entregadas. </v>
      </c>
    </row>
    <row r="114" spans="2:8">
      <c r="B114" s="43">
        <f t="shared" si="1"/>
        <v>21</v>
      </c>
      <c r="C114" s="43" t="s">
        <v>199</v>
      </c>
      <c r="D114" s="44" t="s">
        <v>200</v>
      </c>
      <c r="E114" s="57">
        <v>6000</v>
      </c>
      <c r="F114" s="46" t="s">
        <v>8</v>
      </c>
      <c r="G114" s="167" t="str">
        <f>+Resultados!C177</f>
        <v>CHRISTIAN MIGUEL GARCÍA MORALES</v>
      </c>
      <c r="H114" s="167" t="str">
        <f>+Resultados!E177</f>
        <v>a) Asesoría Técnica al Departamento de Control Minero; b) Apoyo en el  proceso de registro de expedientes administrativos que ingresan y egresan del Departamento de Control Minero; c) Asesoría técnica de aspectos técnicos jurídicos, en el proceso de evaluación, análisis y resolución de expedientes administrativos de derechos mineros de exploración y explotación minera que pertenecen a la región occidente del país; d) Asesoría técnica en temas relacionados con el área de minería aplicando las leyes, reglamentos y normas nacionales que corresponden; e) Apoyo en la actualización de la base de datos que registre los antecedentes de cada derecho minero que pertenece a la región occidente del país; f) Apoyo en la actualización de la base de datos que registre la información más relevante  recabada de acuerdo a los informes de inspección que pertenecen a la región occidente del país; g) Brindar asesoría e información a los titulares  respecto a  los derechos mineros y actividades mineras en general; h) Apoyo en la toma de denuncias de explotaciones mineras ilegales; e i) Apoyo técnico en otras actividades que sean asignadas por la Jefatura del Departamento de Control Minero y la Dirección General de Minería.</v>
      </c>
    </row>
    <row r="115" spans="2:8">
      <c r="B115" s="43">
        <f t="shared" si="1"/>
        <v>22</v>
      </c>
      <c r="C115" s="43" t="s">
        <v>201</v>
      </c>
      <c r="D115" s="54" t="s">
        <v>202</v>
      </c>
      <c r="E115" s="45">
        <v>5000</v>
      </c>
      <c r="F115" s="46" t="s">
        <v>8</v>
      </c>
      <c r="G115" s="167" t="str">
        <f>+Resultados!C178</f>
        <v>ERICK DANILO HERRARTE CHANG</v>
      </c>
      <c r="H115" s="167" t="str">
        <f>+Resultados!E178</f>
        <v>a) Apoyo en el  proceso de registro de expedientes administrativos y documentos  que ingresan y egresan del Archivo General del Departamento de Control Minero; b) Apoyo en la actualización de la base de datos de control de expedientes del Archivo General del Departamento de Control Minero; c) Apoyo en la actualización de la base de datos de expedientes administrativos extintos y caducados; d) Apoyo en la actualización de la base de datos de información del estado de expedientes administrativos vigentes; e) Apoyo en la evaluación del estado de cada expediente administrativo ubicado en el archivo para iniciar el trámite correspondiente; y f) Apoyo técnico en otras actividades que sean asignadas por el Departamento de Control Minero y la Dirección General de Minería.</v>
      </c>
    </row>
    <row r="116" spans="2:8">
      <c r="B116" s="43">
        <f t="shared" si="1"/>
        <v>23</v>
      </c>
      <c r="C116" s="43" t="s">
        <v>203</v>
      </c>
      <c r="D116" s="54" t="s">
        <v>204</v>
      </c>
      <c r="E116" s="45">
        <v>4500</v>
      </c>
      <c r="F116" s="46" t="s">
        <v>8</v>
      </c>
      <c r="G116" s="167" t="str">
        <f>+Resultados!C179</f>
        <v>GEORGINA YESENIA DONIS ALPUAC</v>
      </c>
      <c r="H116" s="167" t="str">
        <f>+Resultados!E179</f>
        <v>a) Apoyar en las actividades que desarrolla el Departamento de Desarrollo Minero y sus Secciones; b) Apoyar con la base de datos de los expedientes que ingresan y egresan al Departamento de Desarrollo Minero; c) Apoyar en la metodología del ingreso y archivo de los dictámenes, informes, oficios y demás correspondencia; d) Apoyar en la elaboración solicitudes de suministros de oficina para el Departamento; y e) Apoyar en la recepción y traslado de expedientes que ingresan y egresan.</v>
      </c>
    </row>
    <row r="117" spans="2:8">
      <c r="B117" s="43">
        <f t="shared" si="1"/>
        <v>24</v>
      </c>
      <c r="C117" s="43" t="s">
        <v>205</v>
      </c>
      <c r="D117" s="44" t="s">
        <v>206</v>
      </c>
      <c r="E117" s="49">
        <v>4800</v>
      </c>
      <c r="F117" s="46" t="s">
        <v>8</v>
      </c>
      <c r="G117" s="167" t="str">
        <f>+Resultados!C180</f>
        <v>HAE SOO CHONG ESTRADA</v>
      </c>
      <c r="H117" s="167" t="str">
        <f>+Resultados!E180</f>
        <v>a) Apoyo en la elaboración de providencias,  dictámenes y resoluciones de proyectos,  auxilia en la búsqueda de información que se utiliza para la realización de estudios, análisis y dictámenes en materia jurídica; b) Apoyo en la elaboración de resoluciones y dictámenes de proyectos que correspondan a los asuntos en trámite, trasladándolos para su aprobación al Jefe del Departamento; c) Apoyo en la resolución de los expedientes tramitados en la Dirección en base a las leyes que corresponden al Ministerio de Energía y Minas en particular las referentes al campo de la minería; d) Apoyo en la elaboración de otorgamiento de licencias de proyectos, verificando previamente el cumplimiento de obligaciones técnicas y financieras; e) Apoyo en la emisión de cédulas de notificación informando a los interesados acerca del avance en la gestión de los expedientes, sometidos a consideración de la Dirección; y f) Apoyo en la Alimentación de la base de datos con la información relacionada al trámite de expedientes.</v>
      </c>
    </row>
    <row r="118" spans="2:8">
      <c r="B118" s="43">
        <f t="shared" si="1"/>
        <v>25</v>
      </c>
      <c r="C118" s="43" t="s">
        <v>207</v>
      </c>
      <c r="D118" s="54" t="s">
        <v>208</v>
      </c>
      <c r="E118" s="45">
        <v>5500</v>
      </c>
      <c r="F118" s="46" t="s">
        <v>8</v>
      </c>
      <c r="G118" s="167" t="str">
        <f>+Resultados!C181</f>
        <v>JOSÉ ARTURO FAJARDO GONZÁLEZ</v>
      </c>
      <c r="H118" s="167" t="str">
        <f>+Resultados!E181</f>
        <v>a) Asesoría Técnica al Departamento de Control Minero; b) Apoyo en el  proceso de registro de expedientes administrativos que ingresan y egresan del Departamento de Control Minero; c) Asesoría técnica de aspectos técnicos y jurídicos, en el proceso de evaluación, análisis y resolución de expedientes administrativos de derechos mineros de exploración y explotación minera que pertenecen a la región oriente del país; d) Asesoría técnica en temas relacionados con el área de minería aplicando las leyes, reglamentos y normas nacionales que corresponden; e) Apoyo en la actualización de la base de datos que registre los antecedentes de cada derecho minero que pertenece a la región oriente del país; f) Apoyo en la actualización de la base de datos que registre la información más relevante  recabada de acuerdo a los informes de inspección que pertenecen a la región oriente del país; g) Brindar asesoría técnica  e información a los titulares respecto a  los derechos mineros y actividades mineras en general; h) Apoyo en la toma de denuncias de explotaciones mineras ilegales; e i) Apoyo técnico en otras actividades que sean asignadas por la Jefatura del Departamento de Control Minero y la Dirección General de Minería.</v>
      </c>
    </row>
    <row r="119" spans="2:8">
      <c r="B119" s="43">
        <f t="shared" si="1"/>
        <v>26</v>
      </c>
      <c r="C119" s="43" t="s">
        <v>209</v>
      </c>
      <c r="D119" s="44" t="s">
        <v>210</v>
      </c>
      <c r="E119" s="49">
        <v>4800</v>
      </c>
      <c r="F119" s="46" t="s">
        <v>8</v>
      </c>
      <c r="G119" s="167" t="str">
        <f>+Resultados!C182</f>
        <v>RIGOBERTO ALEXANDER ORDÓÑEZ GONZÁLEZ</v>
      </c>
      <c r="H119" s="167" t="str">
        <f>+Resultados!E182</f>
        <v>a) Apoyo en la elaboración de providencias,  dictámenes y resoluciones de proyectos,  auxilia en la búsqueda de información que se utiliza para la realización de estudios, análisis y dictámenes en materia jurídica; b) Apoyo en la elaboración de resoluciones y dictámenes de proyectos que correspondan a los asuntos en trámite, trasladándolos para su aprobación al Jefe del Departamento; c) Apoyo en la resolución de los expedientes tramitados en la Dirección en base a las leyes que corresponden al Ministerio de Energía y Minas en particular las referentes al campo de la minería; d) Apoyo en la elaboración de otorgamiento de licencias de proyectos, verificando previamente el cumplimiento de obligaciones técnicas y financieras; e) Apoyo en la emisión de cédulas de notificación informando a los interesados acerca del avance en la gestión de los expedientes, sometidos a consideración de la Dirección; y f) Apoyo en la Alimentación de la base de datos con la información relacionada al trámite de expedientes.</v>
      </c>
    </row>
    <row r="120" spans="2:8">
      <c r="B120" s="43">
        <f t="shared" si="1"/>
        <v>27</v>
      </c>
      <c r="C120" s="43" t="s">
        <v>211</v>
      </c>
      <c r="D120" s="44" t="s">
        <v>212</v>
      </c>
      <c r="E120" s="45">
        <v>7500</v>
      </c>
      <c r="F120" s="46" t="s">
        <v>8</v>
      </c>
      <c r="G120" s="167" t="str">
        <f>+Resultados!C183</f>
        <v>SONIA MYRIAM TOLEDO RUÍZ</v>
      </c>
      <c r="H120" s="167" t="str">
        <f>+Resultados!E183</f>
        <v>a) Apoyo para la recopilación de la información que recibe la Dirección General de Minería sobre las empresas que gestionan licencias; b) Apoyo en los asuntos que se determinaron en las reuniones de trabajo de la Dirección General de Minería; c) Apoyo técnico para coordinar las reuniones de trabajo convocadas por la Dirección General de Minería, con entidades privadas, y preparación de la información necesaria; d) Apoyo en la elaboración de los objetivos de la Dirección General de Minería dentro del Plan Operativo Anual que se solicita por parte de la Unidad de Planificación; e) Apoyo para verificar el cumplimiento en la entrega de información necesaria para responder a la Unidad de Información Pública; f) Apoyo para verificar que la correspondencia que se elabora para responder a las solicitudes que ingresan a la Unidad de Información Pública se entregue en el plazo estipulado; g) Apoyo en la actividades que desarrolla la Dirección General de Minería; y h) Apoyo en otras actividades que solicite el Director General de Minería.</v>
      </c>
    </row>
    <row r="121" spans="2:8">
      <c r="B121" s="43">
        <f t="shared" si="1"/>
        <v>28</v>
      </c>
      <c r="C121" s="43" t="s">
        <v>213</v>
      </c>
      <c r="D121" s="54" t="s">
        <v>214</v>
      </c>
      <c r="E121" s="57">
        <v>6000</v>
      </c>
      <c r="F121" s="46" t="s">
        <v>8</v>
      </c>
      <c r="G121" s="167" t="str">
        <f>+Resultados!C184</f>
        <v>SUSANA LISBETH CASTAÑEDA CASTAÑEDA</v>
      </c>
      <c r="H121" s="167" t="str">
        <f>+Resultados!E184</f>
        <v>a) Asesoría Técnica al Departamento de Control Minero; b) Apoyo en el  proceso de registro de expedientes administrativos que ingresan y egresan del Departamento de Control Minero; c) Asesoría técnica en el proceso de evaluación, análisis y resolución de expedientes administrativos de derechos mineros de exploración y explotación minera que pertenecen a la región norte del país; d) Asesoría técnica en temas relacionados con el área de minería aplicando las leyes, reglamentos y normas nacionales que corresponden; e) Apoyo en la actualización de la base de datos que registre los antecedentes de cada derecho minero que pertenece a la región norte del país; f) Apoyo en la actualización de la base de datos que registre la información más relevante  recabada de acuerdo a los informes de inspección que pertenecen a la región norte del país; g) Brindar asesoría e información a titulares e interesados respecto a  los derechos mineros y actividades mineras en general; h) Apoyo en la toma de denuncias de explotaciones mineras ilegales; y i) Apoyo técnico en otras actividades que sean asignadas por la Jefatura del Departamento de Control Minero y la Dirección General de Minería.</v>
      </c>
    </row>
    <row r="122" spans="2:8">
      <c r="B122" s="43">
        <f t="shared" si="1"/>
        <v>29</v>
      </c>
      <c r="C122" s="43" t="s">
        <v>215</v>
      </c>
      <c r="D122" s="44" t="s">
        <v>216</v>
      </c>
      <c r="E122" s="57">
        <v>6000</v>
      </c>
      <c r="F122" s="46" t="s">
        <v>8</v>
      </c>
      <c r="G122" s="167" t="str">
        <f>+Resultados!C185</f>
        <v>VICKY DINORA CABRERA BEKKER</v>
      </c>
      <c r="H122" s="167" t="str">
        <f>+Resultados!E185</f>
        <v>a) Apoyo técnico a la asesora ministerial, en los asuntos que se requieran; b) Apoyar en dar opinión y consultas técnicas en materia legal administrativa; c) Apoyar en revisar expedientes y documentos de solicitud de reconocimiento minero, licencias de exploración y explotación; d) Asesorar proyectos de acuerdos Gubernativos; y e) Otras actividades que sean asignadas por las Autoridades Superiores.</v>
      </c>
    </row>
    <row r="123" spans="2:8">
      <c r="B123" s="43">
        <f t="shared" si="1"/>
        <v>30</v>
      </c>
      <c r="C123" s="43" t="s">
        <v>217</v>
      </c>
      <c r="D123" s="54" t="s">
        <v>218</v>
      </c>
      <c r="E123" s="45">
        <v>5500</v>
      </c>
      <c r="F123" s="46" t="s">
        <v>267</v>
      </c>
      <c r="G123" s="167" t="str">
        <f>+Resultados!C186</f>
        <v>MARVIN YOVANI LÓPEZ Y LÓPEZ</v>
      </c>
      <c r="H123" s="167" t="str">
        <f>+Resultados!E186</f>
        <v>a) Apoyar en la elaboración de mapas de solicitudes de la Región Norte de Guatemala; b) Apoyo en la gestión de análisis de muestras de minerales y rocas de la Región Norte de Guatemala; c) Apoyo en la elaboración y/o actualización de monografías; d) Apoyo en el proceso de la información que es solicitada por instituciones privadas y publicas de la Región Norte de Guatemala; y e) Otras actividades que la Dirección General de Minería disponga en función de sus objetivos y prioridades.</v>
      </c>
    </row>
    <row r="124" spans="2:8">
      <c r="B124" s="43">
        <f t="shared" si="1"/>
        <v>31</v>
      </c>
      <c r="C124" s="43" t="s">
        <v>219</v>
      </c>
      <c r="D124" s="54" t="s">
        <v>220</v>
      </c>
      <c r="E124" s="57">
        <v>3000</v>
      </c>
      <c r="F124" s="46" t="s">
        <v>8</v>
      </c>
      <c r="G124" s="167" t="str">
        <f>+Resultados!C187</f>
        <v>BAUDILIO HERRERA XILOJ</v>
      </c>
      <c r="H124" s="167" t="str">
        <f>+Resultados!E187</f>
        <v xml:space="preserve">a) Asesoría en la organización de expedientes antiguos de Secretaría General, así como de las Direcciones Generales; b) Análisis en la creación del inventario de expedientes, y libros a cargo de Secretaria General de años anteriores; y c) Asesoría en la entrega de documentos a cargo de Secretaría General. </v>
      </c>
    </row>
    <row r="125" spans="2:8">
      <c r="B125" s="43">
        <f t="shared" si="1"/>
        <v>32</v>
      </c>
      <c r="C125" s="43" t="s">
        <v>221</v>
      </c>
      <c r="D125" s="54" t="s">
        <v>222</v>
      </c>
      <c r="E125" s="53">
        <v>8000</v>
      </c>
      <c r="F125" s="46" t="s">
        <v>8</v>
      </c>
      <c r="G125" s="167" t="str">
        <f>+Resultados!C188</f>
        <v>FREDER RAFAEL ESAÚ TZIBOY GARCÍA</v>
      </c>
      <c r="H125" s="167" t="str">
        <f>+Resultados!E188</f>
        <v>a) Apoyo en la revisión de los planes de minado de las solicitudes de explotación minera; b) Apoyo en la revisión de los planes de trabajo de las solicitudes de exploración minera; c) Apoyo en la resolución de expedientes de solicitudes de reconocimiento, exploración y explotación minera; d) Apoyo en la revisión del plan de minado dentro de los estudios de impacto ambiental; e) Apoyo técnico a la Unidad de Gestión Socio-Ambiental; f) Apoyo a la Dirección General de Minería; g) Apoyo en aspectos técnicos mineros a los usuarios que lo solicitan; h) Apoyo en la inspección de campo de las solicitudes de explotación minera; e i) Elaboración de informes de inspección.</v>
      </c>
    </row>
    <row r="126" spans="2:8">
      <c r="B126" s="43">
        <f t="shared" si="1"/>
        <v>33</v>
      </c>
      <c r="C126" s="43" t="s">
        <v>223</v>
      </c>
      <c r="D126" s="54" t="s">
        <v>224</v>
      </c>
      <c r="E126" s="53">
        <v>8000</v>
      </c>
      <c r="F126" s="46" t="s">
        <v>8</v>
      </c>
      <c r="G126" s="167" t="str">
        <f>+Resultados!C189</f>
        <v>KAREN SUCELY SOTO CHEN</v>
      </c>
      <c r="H126" s="167" t="str">
        <f>+Resultados!E189</f>
        <v>a) Asesoría técnica al Departamento de Control Minero; b) Apoyo en la realización de inspecciones a derechos mineros de exploración y explotación minera vigentes, de acuerdo a una programación establecida; c) Apoyo en Ia verificación del cumplimiento del Plan de Trabajo y Ia metodología de exploración y explotación utilizada en los  derechos mineros inspeccionados; d) Apoyo en la realización de inspecciones a áreas de explotaciones mineras ilegales; e) Apoyo en la elaboración de informes sobre las inspecciones a derechos mineros de exploración, explotación y áreas de explotaciones mineras ilegales; f) Apoyo  en el análisis y evaluación de documentos técnicos relacionados con expedientes de asuntos mineros de exploración, explotación y explotación ilegal; g) Apoyo en las diligencias a requerimiento de otras instituciones públicas que sean cursadas por Ia Dirección, Subdirección o Jefatura del Departamento de Control Minero, para brindar soporte técnico; y h) Apoyo técnico en otras actividades que sean asignadas por el Departamento de Control Minero y la Dirección General de Minería.</v>
      </c>
    </row>
    <row r="127" spans="2:8">
      <c r="B127" s="43">
        <f t="shared" si="1"/>
        <v>34</v>
      </c>
      <c r="C127" s="43" t="s">
        <v>225</v>
      </c>
      <c r="D127" s="54" t="s">
        <v>226</v>
      </c>
      <c r="E127" s="53">
        <v>8000</v>
      </c>
      <c r="F127" s="46" t="s">
        <v>8</v>
      </c>
      <c r="G127" s="167" t="str">
        <f>+Resultados!C190</f>
        <v>LUIS ALFREDO GODOY MORALES</v>
      </c>
      <c r="H127" s="167" t="str">
        <f>+Resultados!E190</f>
        <v>a) Apoyo las actividades del Departamento de Desarrollo Minero; b) Apoyo para el diseño de formatos para recolección de información de campo; c) Apoyo en la recolección de información existente; d) Brindar Apoyo en la definición y priorización de las áreas donde se está desarrollando la minería en el país y sectorizarlas; e) Apoyo la determinación de las comunidades adyacentes donde se hace minería legal o ilegal y sus beneficios; f) Apoyo las visitas de campo para el inventario minero nacional; g) Apoyo la investigación de cómo se desarrolla la minería, su impacto social y ambiental; h) Apoyo en la elaboración del Informe final que incluya la tabulación, clasificación e interpretación de la información que se recolecte en la visitas; i) Apoyo en la presentación y exposición de los resultados del Inventario Minero Nacional; y j) Otras actividades que la Dirección General de Minería asigne.</v>
      </c>
    </row>
    <row r="128" spans="2:8">
      <c r="B128" s="43">
        <f t="shared" si="1"/>
        <v>35</v>
      </c>
      <c r="C128" s="43" t="s">
        <v>227</v>
      </c>
      <c r="D128" s="44" t="s">
        <v>228</v>
      </c>
      <c r="E128" s="45">
        <v>8500</v>
      </c>
      <c r="F128" s="46" t="s">
        <v>8</v>
      </c>
      <c r="G128" s="167" t="str">
        <f>+Resultados!C191</f>
        <v>LUIS FERNANDO MÉRIDA</v>
      </c>
      <c r="H128" s="167" t="str">
        <f>+Resultados!E191</f>
        <v>a) Asesorar las actividades del Departamento de Control Minero; b) Apoyo en la elaboración de la Programación de inspecciones técnicas de campo a los derechos mineros de exploración y explotación minera del país, así como de áreas de explotación minera ilegal; c) Asesoría técnica en la realización de inspecciones a derechos mineros de exploración y explotación minera vigentes de acuerdo a una programación establecida; d) Asesoría Técnica en la realización de inspecciones a áreas de explotaciones mineras ilegales; e) Asesoría técnica en la elaboración de informes sobre las inspecciones a derechos mineros de exploración, explotación y áreas de explotaciones mineras ilegales; f)  Apoyo en el análisis de documentos técnicos presentados por los titulares de derechos mineros de explotación en los cuales se establecen medidas de control y optimización de Ia extracción de recursos mineros, aplicación de medidas ambientales y  seguridad minera de la región designada; g) Asesoría técnica en el análisis y evaluación de documentos relacionados con expedientes de asuntos mineros de exploración, explotación y explotación ilegal; h) Apoyo en la realización de diligencias a requerimiento de otras instituciones públicas que sean cursadas por Ia Dirección, Subdirección o Jefatura del Departamento de Control Minero, para brindar soporte técnico; i) Brindar asesoría técnica e información a titulares e interesados respecto a  los derechos mineros y actividades mineras en general; j) Asesorar en otras actividades que sean asignadas por la Jefatura del Departamento de Control Minero y la Dirección General de Minería; y k) Otras actividades que le sean asignadas por parte de la Dirección General de Minería y el Departamento de Control Minero.</v>
      </c>
    </row>
    <row r="129" spans="2:9">
      <c r="B129" s="43">
        <f t="shared" si="1"/>
        <v>36</v>
      </c>
      <c r="C129" s="43" t="s">
        <v>229</v>
      </c>
      <c r="D129" s="54" t="s">
        <v>230</v>
      </c>
      <c r="E129" s="53">
        <v>8000</v>
      </c>
      <c r="F129" s="46" t="s">
        <v>8</v>
      </c>
      <c r="G129" s="167" t="str">
        <f>+Resultados!C192</f>
        <v>VIRIDIANA SARAHÍ SAAVEDRA LÓPEZ</v>
      </c>
      <c r="H129" s="167" t="str">
        <f>+Resultados!E192</f>
        <v>a) Asesoría técnica al Departamento de Control Minero ; b) Apoyo en la realización de inspecciones a derechos mineros de exploración y explotación minera vigentes, de acuerdo a una programación establecida; c) Apoyo en Ia verificación del cumplimiento del Plan de Trabajo y Ia  metodología de exploración  y explotación utilizada en los  derechos mineros inspeccionados; d) Apoyo en la realización de inspecciones a áreas de explotaciones mineras ilegales; e) Apoyo en la elaboración de informes sobre las inspecciones a derechos mineros de exploración, explotación y áreas de explotaciones mineras ilegales; f) Apoyo  en el análisis y evaluación de documentos técnicos relacionados con expedientes de asuntos mineros de exploración, explotación y explotación ilegal; g) Apoyo en la toma de denuncias de explotaciones mineras ilegales; h) Apoyo en  diligencias a requerimiento de otras instituciones públicas que sean cursadas por Ia Dirección, Subdirección o Jefatura del Departamento de Control Minero, para apoyar el soporte técnico; i) Apoyo técnico en otras actividades que sean asignadas por el Departamento de Control Minero y la Dirección General de Minería.</v>
      </c>
    </row>
    <row r="130" spans="2:9">
      <c r="B130" s="43">
        <f t="shared" si="1"/>
        <v>37</v>
      </c>
      <c r="C130" s="43" t="s">
        <v>231</v>
      </c>
      <c r="D130" s="54" t="s">
        <v>232</v>
      </c>
      <c r="E130" s="45">
        <v>12000</v>
      </c>
      <c r="F130" s="46" t="s">
        <v>8</v>
      </c>
      <c r="G130" s="167" t="str">
        <f>+Resultados!C193</f>
        <v>ESBIN OTTONIEL REYES MÉNDEZ</v>
      </c>
      <c r="H130" s="167" t="str">
        <f>+Resultados!E193</f>
        <v>a) Coadyuvar en el análisis de la conflictividad social en las áreas donde se desarrollan proyectos energéticos y mineros; b) Apoyar en el desarrollo de espacios de promoción, diálogo y consenso entre actores de la esfera pública y privada; c) Elaborar informes específicos de seguimiento a proyectos energéticos y mineros donde se manifiesta conflictividad social; d) Realizar visitas de campo a los proyectos o iniciativas de los sectores de competencia del Ministerio de Energía y Minas; e) Asesorar en la elaboración  esquemas de evaluación que permitan monitorear a las empresas en cuanto a la ejecución de programas sociales; f) Asesorar en diagnósticos sociales en los territorios donde se ubican los proyectos mineros, energéticos y de hidrocarburos; g) Proponer rutas para el abordaje de casos o procesos de diálogo con autoridades e instituciones de la sociedad civil; h) Desarrollar informes periódicos sobre el avance en el cumplimiento de una planificación en materia de desarrollo social por parte de los actores que ejecutan proyectos en los ámbitos de competencia del Ministerio de Energía y Minas; i) Actualización del mapa de conflictividad de los proyectos energéticos, mineros y de hidrocarburos; j) Apoyar en el desarrollo de actividades con Autoridades Departamentales, Municipales y Comunitarias para facilitar espacios de socialización de información de los proyectos que impulsa el Ministerio de Energía y Minas; k) Promover mesas de diálogo intersectoriales; l) Facilitar espacios de información de los proyectos energéticos, mineros e hidrocarburos; m) Coadyuvar en el diseño de mensajes de comunicación de los sectores mineros, energéticos e hidrocarburos; y n) Otras actividades que sean requeridas por el jefe inmediato.</v>
      </c>
    </row>
    <row r="131" spans="2:9">
      <c r="B131" s="43">
        <f t="shared" si="1"/>
        <v>38</v>
      </c>
      <c r="C131" s="43" t="s">
        <v>233</v>
      </c>
      <c r="D131" s="54" t="s">
        <v>234</v>
      </c>
      <c r="E131" s="45">
        <v>9000</v>
      </c>
      <c r="F131" s="46" t="s">
        <v>8</v>
      </c>
      <c r="G131" s="167" t="str">
        <f>+Resultados!C194</f>
        <v>MAYRA LISSETTE CARÍAS QUINTANA</v>
      </c>
      <c r="H131" s="167" t="str">
        <f>+Resultados!E194</f>
        <v>a) Apoyo  en las actividades del Vicedespacho de Desarrollo Sostenible y su personal más cercano; b) Apoyar como  enlace con los Vicedespachos y Despacho Superior; c) Apoyar como  enlace con entidades de gobierno, entidades internacionales y entidades privadas a requerimiento del Vicedespacho de Desarrollo Sostenible; d) Apoyo Técnico al Vicedespacho de Desarrollo Sostenible, en la implementación y seguimiento de políticas administrativo – Financiero; e) Apoyar en el seguimiento de las gestiones en temas laborales con las instituciones respectivas y organismo del Estado; f) Apoyar en las reuniones de trabajo que sean asignadas por la Viceministra de Desarrollo Sostenible; y g) Otras actividades que le sean asignadas por el Vicedespacho de Desarrollo Sostenible.</v>
      </c>
    </row>
    <row r="132" spans="2:9">
      <c r="B132" s="43">
        <f t="shared" si="1"/>
        <v>39</v>
      </c>
      <c r="C132" s="43" t="s">
        <v>235</v>
      </c>
      <c r="D132" s="54" t="s">
        <v>236</v>
      </c>
      <c r="E132" s="45">
        <v>12000</v>
      </c>
      <c r="F132" s="46" t="s">
        <v>8</v>
      </c>
      <c r="G132" s="167" t="str">
        <f>+Resultados!C195</f>
        <v>OSCAR RAFAEL RALÓN ALVARADO</v>
      </c>
      <c r="H132" s="167" t="str">
        <f>+Resultados!E195</f>
        <v xml:space="preserve">a) Coadyuvar en el análisis de la conflictividad social en las áreas donde se desarrollan proyectos energéticos y mineros; b) Apoyar en el desarrollo de espacios de promoción, diálogo y consenso entre actores de la esfera pública y privada; c) Elaborar informes específicos de seguimiento a proyectos energéticos y mineros donde se manifiesta conflictividad social; d) Realizar visitas de campo a los proyectos o iniciativas de los sectores de competencia del Ministerio de Energía y Minas; e) Asesorar en la elaboración  esquemas de evaluación que permitan monitorear a las empresas en cuanto a la ejecución de programas sociales; f) Asesorar en diagnósticos sociales en los territorios donde se ubican los proyectos mineros, energéticos y de hidrocarburos; g) Proponer rutas para el abordaje de casos o procesos de diálogo con autoridades e instituciones de la sociedad civil; h) Desarrollar informes periódicos sobre el avance en el cumplimiento de una planificación en materia de desarrollo social por parte de los actores que ejecutan proyectos en los ámbitos de competencia del Ministerio de Energía y Minas; i) Actualización del mapa de conflictividad de los proyectos energéticos, mineros y de hidrocarburos; j) Apoyar en el desarrollo de actividades con Autoridades Departamentales, Municipales y Comunitarias para facilitar espacios de socialización de información de los proyectos que impulsa el Ministerio de Energía y Minas; k) Promover mesas de diálogo intersectoriales; l) Facilitar espacios de información de los proyectos energéticos, mineros e hidrocarburos; m) Coadyuvar en el diseño de mensajes de comunicación de los sectores mineros, energéticos e hidrocarburos; y n) Otras actividades que sean requeridas por el jefe inmediato. </v>
      </c>
    </row>
    <row r="133" spans="2:9">
      <c r="B133" s="43"/>
      <c r="C133" s="43"/>
      <c r="D133" s="54"/>
      <c r="E133" s="45"/>
      <c r="F133" s="46"/>
    </row>
    <row r="134" spans="2:9">
      <c r="B134" s="38" t="s">
        <v>2</v>
      </c>
      <c r="C134" s="38" t="s">
        <v>3</v>
      </c>
      <c r="D134" s="38" t="s">
        <v>4</v>
      </c>
      <c r="E134" s="39" t="s">
        <v>5</v>
      </c>
      <c r="F134" s="38" t="s">
        <v>257</v>
      </c>
    </row>
    <row r="135" spans="2:9">
      <c r="B135" s="62"/>
      <c r="C135" s="63" t="s">
        <v>264</v>
      </c>
      <c r="D135" s="67"/>
      <c r="E135" s="41"/>
      <c r="F135" s="42"/>
    </row>
    <row r="136" spans="2:9">
      <c r="B136" s="43">
        <f t="shared" ref="B136:B145" si="2">+B135+1</f>
        <v>1</v>
      </c>
      <c r="C136" s="43" t="s">
        <v>237</v>
      </c>
      <c r="D136" s="44" t="s">
        <v>238</v>
      </c>
      <c r="E136" s="53">
        <v>8000</v>
      </c>
      <c r="F136" s="46" t="s">
        <v>8</v>
      </c>
      <c r="G136" s="167" t="str">
        <f>+Resultados!C211</f>
        <v>MARIO RAMÓN FIGUEROA LÓPEZ</v>
      </c>
      <c r="H136" s="167" t="str">
        <f>+Resultados!E211</f>
        <v>a) Asesorar en la elaboración de los Términos de Referencia para la Licitación Pública para la contratación del servicio de transporte de electricidad del proyecto plan de expansión del sistema de transporte fase 2 (PET-2); b)  Asesorar en el proceso de recopilación y análisis de la información económica del país que tenga mayor interrelación con las variables del sector energético; c) Asesorar  en el análisis de las estadísticas energéticas disponibles en el Ministerio de Energía y desarrollo de indicadores de eficiencia energética; d) Asesorar en el proceso de  elaboración y estructuración de planes de acción derivados de la política energética 2013-2027; e) Asesorar en reuniones de trabajo relacionadas a Planes de expansión del sistema eléctrico, estadísticas energéticas, Eficiencia Energética y planes de acción de Política Energética; y f) Cualquier otra actividad que la Dirección General de Energía disponga en función de sus directrices y prioridades.</v>
      </c>
      <c r="I136" s="167"/>
    </row>
    <row r="137" spans="2:9">
      <c r="B137" s="43">
        <f t="shared" si="2"/>
        <v>2</v>
      </c>
      <c r="C137" s="43" t="s">
        <v>239</v>
      </c>
      <c r="D137" s="44" t="s">
        <v>240</v>
      </c>
      <c r="E137" s="45">
        <v>7500</v>
      </c>
      <c r="F137" s="46" t="s">
        <v>267</v>
      </c>
      <c r="G137" s="167" t="str">
        <f>+Resultados!C212</f>
        <v>ANA PAOLA SERRANO SANDOVAL</v>
      </c>
      <c r="H137" s="167" t="str">
        <f>+Resultados!E212</f>
        <v>a) Apoyar en la elaboración de planes estratégicos de Eficiencia Energética y reducción de uso de leña derivados de la política energética 2013-2027; b) Apoyar con la planificación y ejecución de proyectos de Eficiencia Energética y Reducción del uso de leña; c) Apoyar en el análisis de las estadísticas energéticas disponibles en el Ministerio de Energía y Minas y desarrollo de indicadores de eficiencia energética; d) Apoyar en la elaboración de planes de acción a raíz de ejecutar los plantes estratégicos de Eficiencia Energética; e) Asesorar en reuniones de trabajo relacionadas con Eficiencia Energética reducción del uso eficiente de leña y planes de acción de Política Energética 2013-2027; y f) Cualquier otra actividad que el Despacho Superior así lo disponga en funciones de sus directrices y prioridades.</v>
      </c>
      <c r="I137" s="167"/>
    </row>
    <row r="138" spans="2:9">
      <c r="B138" s="43">
        <f t="shared" si="2"/>
        <v>3</v>
      </c>
      <c r="C138" s="43" t="s">
        <v>241</v>
      </c>
      <c r="D138" s="44" t="s">
        <v>242</v>
      </c>
      <c r="E138" s="57">
        <v>6500</v>
      </c>
      <c r="F138" s="46" t="s">
        <v>8</v>
      </c>
      <c r="G138" s="167" t="str">
        <f>+Resultados!C213</f>
        <v>JEANNETTE EUGENIA HERRERA BONILLA</v>
      </c>
      <c r="H138" s="167" t="str">
        <f>+Resultados!E213</f>
        <v>a) Apoyo técnico en la verificación de cumplimiento de requisitos de solicitudes presentadas al Departamento de Gestión Legal de la Dirección General de Energía; b) Apoyo técnico en el análisis de los documentos que conforman las solicitudes interesadas al Departamento de Gestión Legal de la Dirección General de Energía, verificando el cumplimiento de las leyes relacionadas con la materia; c) Apoyo técnico en la verificación y elaboración de informes de expedientes que se tramitan en el Departamento de Gestión Legal de la Dirección General de Energía; d) Apoyo técnico en los procedimientos realizados en las áreas del Departamento de Gestión Legal de la Dirección General de Energía; y e) Otras actividades asignadas por las Autoridades Superiores.</v>
      </c>
      <c r="I138" s="167"/>
    </row>
    <row r="139" spans="2:9">
      <c r="B139" s="43">
        <f t="shared" si="2"/>
        <v>4</v>
      </c>
      <c r="C139" s="43" t="s">
        <v>243</v>
      </c>
      <c r="D139" s="44" t="s">
        <v>244</v>
      </c>
      <c r="E139" s="45">
        <v>7000</v>
      </c>
      <c r="F139" s="46" t="s">
        <v>8</v>
      </c>
      <c r="G139" s="167" t="str">
        <f>+Resultados!C214</f>
        <v>HÉCTOR OSWALDO GARCÍA GUZMÁN</v>
      </c>
      <c r="H139" s="167" t="str">
        <f>+Resultados!E214</f>
        <v>a) Recibir información de las áreas del Departamento de Energías Renovables, para elaborar documentación que refleje el potencial identificado; b) Asistir en la implementación y administración del sistema de información geográfico del Departamento de Energías Renovables de la Dirección General de Energía; c) Representar los potenciales energéticos del país y sus características, en un sistema de información geográfica; d) a) Apoyo en el análisis de expedientes relacionados con la Ley General de Electricidad, Ley de incentivos para el Desarrollo de Proyectos de Energía Renovable y elaborar estadísticas de los mismos; b) Apoyo en las propuestas de Leyes y Reglamentos relacionadas con energías renovables y eficiencia energética; c) Asesorar en materia de su especialidad a inversionistas con temas relacionados con el aprovechamiento de los recursos energéticos renovables del país; d) Apoyo en la implementación y administración del sistema de información geográfico del Departamento de Energías Renovables de la Dirección General de Energía; y e) Apoyo en la elaboración de perfiles de proyectos de energía renovable.</v>
      </c>
      <c r="I139" s="167"/>
    </row>
    <row r="140" spans="2:9">
      <c r="B140" s="43">
        <f t="shared" si="2"/>
        <v>5</v>
      </c>
      <c r="C140" s="43" t="s">
        <v>245</v>
      </c>
      <c r="D140" s="44" t="s">
        <v>246</v>
      </c>
      <c r="E140" s="57">
        <v>6500</v>
      </c>
      <c r="F140" s="46" t="s">
        <v>8</v>
      </c>
      <c r="G140" s="167" t="str">
        <f>+Resultados!C215</f>
        <v>HUGO ROLANDO TENI POP</v>
      </c>
      <c r="H140" s="167" t="str">
        <f>+Resultados!E215</f>
        <v>a) Apoyo en la solicitud, análisis y generación de datos técnicos, financieros, ambientales, legales y sociales para la correcta ejecución de proyectos que utilizan energías renovables como fuente principal; b) Apoyar en la presentación de propuestas para llevar a cabo un plan de acción para la ejecución y finalización de proyectos; c) Apoyar en el seguimiento de proyectos relacionados con energía renovable derivados de donación en donde la Dirección General de Energía participa (control, avance físico/financiero, registro, etc); d) Apoyar en el desarrollo de mecanismos para coordinar, facilitar y ejecutar actividades de proyectos que utilicen energías renovables (estufas eficientes, micro hidroeléctricos, entre otros); e) Apoyar en el desarrollo de actividades sociales en los proyectos de energía para elaborar y acordar con los actores relevantes una propuesta de documentos para desarrollar proyectos de energías renovables a nivel de país y región; f) Apoyar a la Dirección en reuniones con entidades públicas y privadas con la finalidad de establecer convenios, programas y proyectos relacionados con el uso de biomasa (leña, bagazo de caña, entre otros) basado en las Políticas Energéticas dictadas por el Ministerio de Energía y Minas; g) Apoyar en la coordinación interinstitucional con las entidades pertinentes, para la elaboración de propuestas de estrategias, planes de acción, normas, etc, para el mayor aprovechamiento de la biomasa; h) Apoyo en la recopilación de datos y elaboración de informes técnicos y financieros para presentarlas a autoridades y otras dependencias, como por ejemplo el Despacho Vicepresidencial, Congreso, MAGA, SEPREM, INDE, MIDES, SEGEPLAN y MINECO; i) Apoyo de visitar técnicas de campo cuando sea requerido; y j) Otras actividades que sean asignadas por la Dirección General de Energía.</v>
      </c>
      <c r="I140" s="167"/>
    </row>
    <row r="141" spans="2:9">
      <c r="B141" s="43">
        <f t="shared" si="2"/>
        <v>6</v>
      </c>
      <c r="C141" s="43" t="s">
        <v>247</v>
      </c>
      <c r="D141" s="44" t="s">
        <v>248</v>
      </c>
      <c r="E141" s="45">
        <v>4500</v>
      </c>
      <c r="F141" s="46" t="s">
        <v>8</v>
      </c>
      <c r="G141" s="167" t="str">
        <f>+Resultados!C216</f>
        <v xml:space="preserve">MARÍA DE LOS ÁNGELES LEÓN JEREZ </v>
      </c>
      <c r="H141" s="167" t="str">
        <f>+Resultados!E216</f>
        <v>a) Apoyo en el control de los expedientes de la Dirección General de Energía; b) Apoyo en el control de los reportes de visitas de comisiones de la Dirección General de Energía; c) Apoyo en el procesamiento de información de la Dirección General de Energía; y d) Apoyar en otras actividades que en función de sus prioridades le asigne la Dirección General de Energía.</v>
      </c>
      <c r="I141" s="167"/>
    </row>
    <row r="142" spans="2:9">
      <c r="B142" s="43">
        <f t="shared" si="2"/>
        <v>7</v>
      </c>
      <c r="C142" s="43" t="s">
        <v>249</v>
      </c>
      <c r="D142" s="44" t="s">
        <v>250</v>
      </c>
      <c r="E142" s="57">
        <v>6500</v>
      </c>
      <c r="F142" s="46" t="s">
        <v>8</v>
      </c>
      <c r="G142" s="167" t="str">
        <f>+Resultados!C217</f>
        <v xml:space="preserve">RODOLFO ORLANDO AJUCUM BARRENO </v>
      </c>
      <c r="H142" s="167" t="str">
        <f>+Resultados!E217</f>
        <v>a) Apoyo en orientar a los usuarios sobre la forma y cumplimiento de requisitos para la presentación de solicitudes, documentación legal y técnica ante la Dirección General de Energía, para el cumplimiento de los requisitos mínimos para su trámite, según su interés; b) Apoyo en los aspectos legales de los expedientes administrativos que se gestionan ante la Dirección General de Energía, traslado a las Unidades o Departamentos correspondientes y seguimiento; c) Apoyo en la redacción de actas, providencias, oficios, resoluciones, cédulas de notificación, remisiones, informes, reportes relacionados con las solicitudes anteriormente indicadas; y d) Colaborar con todas aquellas actividades que la Dirección General de Energía disponga en función de sus objetivos y prioridades.</v>
      </c>
      <c r="I142" s="167"/>
    </row>
    <row r="143" spans="2:9">
      <c r="B143" s="43">
        <f t="shared" si="2"/>
        <v>8</v>
      </c>
      <c r="C143" s="43" t="s">
        <v>251</v>
      </c>
      <c r="D143" s="44" t="s">
        <v>252</v>
      </c>
      <c r="E143" s="45">
        <v>5500</v>
      </c>
      <c r="F143" s="46" t="s">
        <v>8</v>
      </c>
      <c r="G143" s="167" t="str">
        <f>+Resultados!C218</f>
        <v>ERICK ARMANDO PÉREZ GÁMEZ</v>
      </c>
      <c r="H143" s="167" t="str">
        <f>+Resultados!E218</f>
        <v xml:space="preserve">a) Apoyo en el control de los expedientes de Protección y Seguridad  Radiológica, y apoyo en el registro digital en la base de datos autorizada; b) Apoyo en el control de los reportes dosimétricos enviados a Protección y Seguridad Radiológica de parte de parte de los proveedores de servicios de Dosimetría para el control de las exposiciones radiológicas; c) Apoyo en el proceso de información, registro, solicitud y requerimientos de comisiones a visitas de campo de personal de protección y seguridad radiológica en el país; d) Apoyo en el proceso de información obtenida con respecto a las prácticas de Protección y Seguridad  Radiológica realizadas en el país; y e) Apoyo en actividades varias que requiera el Departamento de Protección y Seguridad  Radiológica. </v>
      </c>
      <c r="I143" s="167"/>
    </row>
    <row r="144" spans="2:9">
      <c r="B144" s="43">
        <f t="shared" si="2"/>
        <v>9</v>
      </c>
      <c r="C144" s="43" t="s">
        <v>253</v>
      </c>
      <c r="D144" s="44" t="s">
        <v>254</v>
      </c>
      <c r="E144" s="45">
        <v>5500</v>
      </c>
      <c r="F144" s="46" t="s">
        <v>8</v>
      </c>
      <c r="G144" s="167" t="str">
        <f>+Resultados!C219</f>
        <v>SANTOS GABRIEL SALVADOR IGNACIO</v>
      </c>
      <c r="H144" s="167" t="str">
        <f>+Resultados!E219</f>
        <v xml:space="preserve">a) Apoyo en el control de los expedientes de Protección y Seguridad  Radiológica, y apoyo en el registro digital en la base de datos autorizada; b) Apoyo en el control de los reportes dosimétricos enviados a Protección y Seguridad Radiológica de parte de parte de los proveedores de servicios de Dosimetría para el control de las exposiciones radiológicas; c) Apoyo en el proceso de información, registro, solicitud y requerimientos de comisiones a visitas de campo de personal de protección y seguridad radiológica en el país; d) Apoyo en el proceso de información obtenida con respecto a las prácticas de Protección y Seguridad  Radiológica realizadas en el país; y e) Apoyo en actividades varias que requiera el Departamento de Protección y Seguridad  Radiológica. </v>
      </c>
      <c r="I144" s="167"/>
    </row>
    <row r="145" spans="2:9">
      <c r="B145" s="43">
        <f t="shared" si="2"/>
        <v>10</v>
      </c>
      <c r="C145" s="43" t="s">
        <v>255</v>
      </c>
      <c r="D145" s="44" t="s">
        <v>256</v>
      </c>
      <c r="E145" s="45">
        <v>7500</v>
      </c>
      <c r="F145" s="46" t="s">
        <v>8</v>
      </c>
      <c r="G145" s="167" t="str">
        <f>+Resultados!C220</f>
        <v>JOSÉ RAÚL CULEBRO</v>
      </c>
      <c r="H145" s="167" t="str">
        <f>+Resultados!E220</f>
        <v xml:space="preserve">a) Apoyo en el control de los expedientes de Protección y Seguridad  Radiológica, y apoyo en el registro digital en la base de datos autorizada; b) Apoyo en el control de los reportes dosimétricos enviados a Protección y Seguridad Radiológica de parte de parte de los proveedores de servicios de Dosimetría para el control de las exposiciones radiológicas; c) Apoyo en el proceso de información, registro, solicitud y requerimientos de comisiones a visitas de campo de personal de protección y seguridad radiológica en el país; d) Apoyo en el proceso de información obtenida con respecto a las prácticas de Protección y Seguridad  Radiológica realizadas en el país; y e) Apoyo en actividades varias que requiera el Departamento de Protección y Seguridad  Radiológica. </v>
      </c>
      <c r="I145" s="167"/>
    </row>
    <row r="146" spans="2:9">
      <c r="B146" s="68"/>
      <c r="C146" s="43"/>
      <c r="D146" s="44"/>
      <c r="E146" s="45"/>
      <c r="F146" s="69"/>
      <c r="G146" s="167"/>
      <c r="H146" s="167"/>
      <c r="I146" s="167"/>
    </row>
    <row r="147" spans="2:9">
      <c r="B147" s="70">
        <f>B56+B62+B90+B132+B145</f>
        <v>125</v>
      </c>
      <c r="C147" s="62"/>
      <c r="D147" s="67"/>
      <c r="E147" s="71"/>
      <c r="F147" s="62"/>
    </row>
  </sheetData>
  <pageMargins left="0.25" right="0.25"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dimension ref="B2:I148"/>
  <sheetViews>
    <sheetView workbookViewId="0">
      <selection activeCell="D23" sqref="D23"/>
    </sheetView>
  </sheetViews>
  <sheetFormatPr baseColWidth="10" defaultRowHeight="12.75"/>
  <cols>
    <col min="1" max="1" width="3.42578125" customWidth="1"/>
    <col min="2" max="2" width="6.28515625" customWidth="1"/>
    <col min="3" max="3" width="13.5703125" customWidth="1"/>
    <col min="4" max="4" width="43.140625" customWidth="1"/>
    <col min="5" max="5" width="13" style="72" bestFit="1" customWidth="1"/>
    <col min="6" max="6" width="27" style="73" customWidth="1"/>
    <col min="7" max="7" width="21.42578125" style="170" customWidth="1"/>
    <col min="8" max="8" width="11.42578125" style="170"/>
  </cols>
  <sheetData>
    <row r="2" spans="2:8" ht="15.75">
      <c r="B2" s="32" t="s">
        <v>0</v>
      </c>
      <c r="C2" s="33"/>
      <c r="D2" s="34"/>
      <c r="E2" s="35"/>
      <c r="F2" s="36"/>
    </row>
    <row r="3" spans="2:8">
      <c r="B3" s="32" t="s">
        <v>1</v>
      </c>
      <c r="C3" s="33"/>
      <c r="D3" s="32"/>
      <c r="E3" s="35"/>
      <c r="F3" s="36"/>
    </row>
    <row r="4" spans="2:8">
      <c r="B4" s="32" t="s">
        <v>259</v>
      </c>
      <c r="C4" s="33"/>
      <c r="D4" s="32"/>
      <c r="E4" s="35"/>
      <c r="F4" s="36"/>
    </row>
    <row r="5" spans="2:8">
      <c r="B5" s="37" t="s">
        <v>268</v>
      </c>
      <c r="C5" s="33"/>
      <c r="D5" s="32"/>
      <c r="E5" s="35"/>
      <c r="F5" s="36"/>
    </row>
    <row r="6" spans="2:8">
      <c r="B6" s="37"/>
      <c r="C6" s="33"/>
      <c r="D6" s="32"/>
      <c r="E6" s="35"/>
      <c r="F6" s="36"/>
    </row>
    <row r="7" spans="2:8">
      <c r="B7" s="74" t="s">
        <v>2</v>
      </c>
      <c r="C7" s="74" t="s">
        <v>3</v>
      </c>
      <c r="D7" s="74" t="s">
        <v>4</v>
      </c>
      <c r="E7" s="75" t="s">
        <v>5</v>
      </c>
      <c r="F7" s="74" t="s">
        <v>257</v>
      </c>
    </row>
    <row r="8" spans="2:8">
      <c r="B8" s="76"/>
      <c r="C8" s="76" t="s">
        <v>258</v>
      </c>
      <c r="D8" s="76"/>
      <c r="E8" s="77"/>
      <c r="F8" s="78"/>
    </row>
    <row r="9" spans="2:8">
      <c r="B9" s="79">
        <v>1</v>
      </c>
      <c r="C9" s="79" t="s">
        <v>6</v>
      </c>
      <c r="D9" s="80" t="s">
        <v>7</v>
      </c>
      <c r="E9" s="81">
        <v>10000</v>
      </c>
      <c r="F9" s="82" t="s">
        <v>8</v>
      </c>
      <c r="G9" s="167" t="str">
        <f>+Resultados!C6</f>
        <v>CARLOS ENRIQUE VIELMANN</v>
      </c>
      <c r="H9" s="167" t="str">
        <f>+Resultados!E6</f>
        <v>a)  Asesorar en el Área administrativa del despacho superior; b)  Asesorar en planes de trabajo que sean asignadas por el despacho superior; c)  Asesorar al despacho superior en reuniones con funcionarios de gobierno e instituciones privadas y organismos internacionales asimismo con funcionarios del ministerio de energía y minas; d)  Apoyar en tareas de similar complejidad que sean asignadas por el despacho superior; e)  Otras actividades que sean asignadas por las autoridades superiores.</v>
      </c>
    </row>
    <row r="10" spans="2:8">
      <c r="B10" s="79">
        <f>+B9+1</f>
        <v>2</v>
      </c>
      <c r="C10" s="79" t="s">
        <v>9</v>
      </c>
      <c r="D10" s="80" t="s">
        <v>10</v>
      </c>
      <c r="E10" s="81">
        <v>7000</v>
      </c>
      <c r="F10" s="82" t="s">
        <v>8</v>
      </c>
      <c r="G10" s="167" t="str">
        <f>+Resultados!C7</f>
        <v>CARMEN ROXANA CASTELLANOS PÉREZ DE SANDOVAL</v>
      </c>
      <c r="H10" s="167" t="str">
        <f>+Resultados!E7</f>
        <v>a) Asesoría en el proceso de elaboración y actualización de manuales administrativos; b) Asesoría en los procesos de movimientos de personal,  asignaciones de complementos y diferentes acciones de puestos ante la Oficina Nacional de Servicio Civil; c) Asesoría en el proceso de actualización  del Manual de Descripción de Puestos por Competencias del Ministerio de Energía y Minas ante ONSEC; d) Asesoría en el proceso de elaboración y actualización de documentación relacionada con: Inducción, evaluación del desempeño, reglamentos internos, guía administrativa, entre otros; e) Asesoría en el seguimiento a los procesos y actividades de Recursos Humanos; y f) Asesoría en procesos y actividades del área  Recursos Humanos.</v>
      </c>
    </row>
    <row r="11" spans="2:8">
      <c r="B11" s="79">
        <f>+B10+1</f>
        <v>3</v>
      </c>
      <c r="C11" s="79" t="s">
        <v>11</v>
      </c>
      <c r="D11" s="83" t="s">
        <v>12</v>
      </c>
      <c r="E11" s="81">
        <v>13000</v>
      </c>
      <c r="F11" s="82" t="s">
        <v>8</v>
      </c>
      <c r="G11" s="167" t="str">
        <f>+Resultados!C8</f>
        <v>EVELYN EUGENIA MENA BARRIOS DE MENDEZ</v>
      </c>
      <c r="H11" s="167" t="str">
        <f>+Resultados!E8</f>
        <v>a) Asesorar en las actividades del Despacho Superior; b) Apoyar como enlace con entidades de gobierno, entidades internacionales y entidades privadas; c) Asistir  al  Señor Ministro en reuniones con Funcionarios y  Entidades Gubernamentales; d) Apoyar como enlace entre los Despachos del Señor Ministro, con Despachos de los Viceministros, Directores, Jefes de Departamentos y Asesores; e) Asesorar  en el  seguimiento del plan de trabajo del Ministerio    de Energía y Minas; y f) Otras actividades asignadas por el Señor Ministro.</v>
      </c>
    </row>
    <row r="12" spans="2:8">
      <c r="B12" s="79">
        <f>+B11+1</f>
        <v>4</v>
      </c>
      <c r="C12" s="79" t="s">
        <v>13</v>
      </c>
      <c r="D12" s="80" t="s">
        <v>14</v>
      </c>
      <c r="E12" s="81">
        <v>10000</v>
      </c>
      <c r="F12" s="82" t="s">
        <v>8</v>
      </c>
      <c r="G12" s="167" t="str">
        <f>+Resultados!C9</f>
        <v>HUGO ROBERTO FIGUEROA OVALLE</v>
      </c>
      <c r="H12" s="167" t="str">
        <f>+Resultados!E9</f>
        <v>a) Análisis, asesoría y opinión en materia de energía eléctrica e hidrocarburos dentro de los expedientes en trámite para resolver, debiendo presentar todos los informes y atender las consultas que  requiera el Despacho Superior; b) Análisis y asesoría en materia administrativa, debiendo atender las consultas,  relacionadas con opiniones, dictámenes, demandas, interposición de excepciones, incidentes y recursos, tanto en la vía administrativa como judicial, en los que sea parte el Ministerio; c) Asistir a las reuniones requeridas por el Despacho Superior y Vice ministerios, en materia de su competencia; y d) Análisis y opinión en materia administrativa sobres los asuntos propios del Ministerio.</v>
      </c>
    </row>
    <row r="13" spans="2:8">
      <c r="B13" s="79">
        <f>+B12+1</f>
        <v>5</v>
      </c>
      <c r="C13" s="79" t="s">
        <v>15</v>
      </c>
      <c r="D13" s="80" t="s">
        <v>16</v>
      </c>
      <c r="E13" s="81">
        <v>24400</v>
      </c>
      <c r="F13" s="82" t="s">
        <v>8</v>
      </c>
      <c r="G13" s="167" t="str">
        <f>+Resultados!C10</f>
        <v>JORGE RAÚL ARROYAVE REYES</v>
      </c>
      <c r="H13" s="167" t="str">
        <f>+Resultados!E10</f>
        <v>a) Análisis, asesoría y opinión en materia de energía eléctrica e hidrocarburos dentro de los expedientes en trámite para resolver, debiendo presentar todos los informes y atender las consultas que  requiera el Despacho Superior; b) Análisis y asesoría en materia administrativa, debiendo atender las consultas,  relacionadas con opiniones, dictámenes, demandas, interposición de excepciones, incidentes y recursos, tanto en la vía administrativa como judicial, en los que sea parte el Ministerio; c) Asistir a las reuniones requeridas por el Despacho Superior y Vice ministerios, en materia de su competencia; y d) Análisis y opinión en materia administrativa sobres los asuntos propios del Ministerio.</v>
      </c>
    </row>
    <row r="14" spans="2:8">
      <c r="B14" s="79">
        <f>+B13+1</f>
        <v>6</v>
      </c>
      <c r="C14" s="79" t="s">
        <v>17</v>
      </c>
      <c r="D14" s="80" t="s">
        <v>18</v>
      </c>
      <c r="E14" s="81">
        <v>14000</v>
      </c>
      <c r="F14" s="82" t="s">
        <v>8</v>
      </c>
      <c r="G14" s="167" t="str">
        <f>+Resultados!C11</f>
        <v>PEDRO JOSÉ LUIS MARROQUÍN CHINCHILLA</v>
      </c>
      <c r="H14" s="167" t="str">
        <f>+Resultados!E11</f>
        <v>a) Dictaminar jurídicamente en expedientes relacionados con las Direcciones del Ministerio; b)Diligenciar procesos planteados en contra del Ministerio de Energía y Minas; c)  Prestar asesoría jurídica al Ministro y Viceministros; d) Evacuar audiencias en Recursos Administrativos; e) Analizar y Dictaminar sobre proyectos de contratos, reglamentos, convenios, etc; f)  Rendir informes sobre el estado de Procesos administrativo y judicial; h) Evacuar consultas verbales a los administrados en asuntos de su interés; i) Asistir a reuniones cuando lo requiere el Despacho Superior, Viceministros  y Directores; y j) Asistir a diligenciamientos de pruebas judiciales</v>
      </c>
    </row>
    <row r="15" spans="2:8">
      <c r="B15" s="79">
        <f>+B14+1</f>
        <v>7</v>
      </c>
      <c r="C15" s="79" t="s">
        <v>19</v>
      </c>
      <c r="D15" s="84" t="s">
        <v>20</v>
      </c>
      <c r="E15" s="81">
        <v>12000</v>
      </c>
      <c r="F15" s="82" t="s">
        <v>8</v>
      </c>
      <c r="G15" s="167" t="str">
        <f>+Resultados!C12</f>
        <v>ROBERTO ALFONSO DEL CID PIMENTEL</v>
      </c>
      <c r="H15" s="167" t="str">
        <f>+Resultados!E12</f>
        <v>a) Dictaminar jurídicamente en expedientes relacionados con las Direcciones del Ministerio; b) Diligenciar procesos planteados en contra del Ministerio de Energía y Minas; c)  Prestar asesoría jurídica al Ministro y Viceministros; d)  Evacuar audiencias en Recursos Administrativos; e) Analizar y Dictaminar sobre proyectos de contratos, reglamentos, convenios, etc; f)  Rendir informes sobre el estado de Procedimientos administrativos y Procesos judiciales; g) Asistir a diligenciamientos de pruebas judiciales; h) Evacuar consultas verbales a los administrados en asuntos de su interés; e i) Asistir a reuniones cuando lo requiere el Despacho Superior, Viceministros.</v>
      </c>
    </row>
    <row r="16" spans="2:8">
      <c r="B16" s="79">
        <f>+B15+1</f>
        <v>8</v>
      </c>
      <c r="C16" s="79" t="s">
        <v>21</v>
      </c>
      <c r="D16" s="80" t="s">
        <v>22</v>
      </c>
      <c r="E16" s="81">
        <v>12000</v>
      </c>
      <c r="F16" s="82" t="s">
        <v>8</v>
      </c>
      <c r="G16" s="167" t="str">
        <f>+Resultados!C13</f>
        <v>RODEMIRO OSWALDO GONZÁLEZ LICARDÍE</v>
      </c>
      <c r="H16" s="167" t="str">
        <f>+Resultados!E13</f>
        <v>a) Asesorar al Vice-Despacho, en los asuntos que se requieran como opiniones y consultas legales administrativas; b) Analizar aspectos jurídicos de los expedientes en el Vice-Despacho; c) Revisar y analizar expedientes del área administrativa legal, analizar proyectos de contratos u otros actos jurídicos referentes al Vice-Despacho;  d) Asesorar al Vice-Despacho en el procedimiento de evacuación de audiencias de naturaleza jurídica sobre recursos o procesos planteados en la vía administrativa, judicial o constitucional; e) Asesorar en demandas e interponer Excepciones, en contra de las demandas Contenciosas Administrativas planteadas en contra del Ministerio de Energía y Minas; y f) Analizar proyectos de contratos u otros actos jurídicos.</v>
      </c>
    </row>
    <row r="17" spans="2:8">
      <c r="B17" s="79">
        <f>+B16+1</f>
        <v>9</v>
      </c>
      <c r="C17" s="79" t="s">
        <v>23</v>
      </c>
      <c r="D17" s="80" t="s">
        <v>24</v>
      </c>
      <c r="E17" s="85">
        <v>10500</v>
      </c>
      <c r="F17" s="82" t="s">
        <v>8</v>
      </c>
      <c r="G17" s="167" t="str">
        <f>+Resultados!C14</f>
        <v>SANDRA MARIBEL HANSER LÓPEZ</v>
      </c>
      <c r="H17" s="167" t="str">
        <f>+Resultados!E14</f>
        <v>a)  Asesorar al Despacho Superior, en asuntos que se requieran como opinones y consultas en materia legal administrativa; b) Asesoria en el analisis de proyectos de contratos u otros aspectos referentes al Despacho Superior; c) Asesorar al Despacho Superior en el procedimiento de evacuación de audiencias de naturaleza jurídica sobre recursos o procesos planteados en la vía administrativa, judicial o constitucional; d) Evacuar audiencias en la unidad de asesoría jurídica, de Recursos de Revocatoria y Reposición en contra de resoluciones emitidas por el Despacho Superior; e) Contestar Demandas e interponer Excepciones, en contra de las demandas Contenciosa Administrativas planteadas en contra del Ministerio de Energia y Minas; y f) Otras actividades que me sean asignadas por el Despacho Superior.</v>
      </c>
    </row>
    <row r="18" spans="2:8">
      <c r="B18" s="79">
        <f>+B17+1</f>
        <v>10</v>
      </c>
      <c r="C18" s="79" t="s">
        <v>25</v>
      </c>
      <c r="D18" s="86" t="s">
        <v>26</v>
      </c>
      <c r="E18" s="81">
        <v>16000</v>
      </c>
      <c r="F18" s="82" t="s">
        <v>8</v>
      </c>
      <c r="G18" s="167" t="str">
        <f>+Resultados!C15</f>
        <v>YOLANDA DEL ROSARIO VEGA REYES</v>
      </c>
      <c r="H18" s="167" t="str">
        <f>+Resultados!E15</f>
        <v>a) Análisis, asesoría y opinión en materia de energía eléctrica e hidrocarburos dentro de los expedientes en trámite para resolver, debiendo presentar todos los informes y atender las consultas que  requiera el Despacho Superior; b) Análisis y asesoría en materia administrativa, debiendo atender las consultas,  relacionadas con opiniones, dictámenes, demandas, interposición de excepciones, incidentes y recursos, tanto en la vía administrativa como judicial, en los que sea parte el Ministerio; c) Asistir a las reuniones requeridas por el Despacho Superior y Vice ministerios, en materia de su competencia; y d) Análisis y opinión en materia administrativa sobres los asuntos propios del Ministerio.</v>
      </c>
    </row>
    <row r="19" spans="2:8">
      <c r="B19" s="79">
        <f>+B18+1</f>
        <v>11</v>
      </c>
      <c r="C19" s="79" t="s">
        <v>27</v>
      </c>
      <c r="D19" s="87" t="s">
        <v>28</v>
      </c>
      <c r="E19" s="81">
        <v>11000</v>
      </c>
      <c r="F19" s="82" t="s">
        <v>8</v>
      </c>
      <c r="G19" s="167" t="str">
        <f>+Resultados!C16</f>
        <v>MÓNICA SOFIA TELLO TARACENA</v>
      </c>
      <c r="H19" s="167" t="str">
        <f>+Resultados!E16</f>
        <v xml:space="preserve">a) Asesoria en el análisis legal de expedientes, relacionados con temas energéticos, mineros, hidrocarburos y administrativos para su gestión; b) Asesoria en el análisis legal en la emisión de providencias de Trámite, para continuar con  el procedimiento y gestión del mismo; c) Asesoria en el análisis y emisión de resoluciones que atiendan el fondo de la petición apegándose a la normativa legal vigente; d) Asesoria en los plazos legales o contractuales, se atiendan de manera eficaz; e) Apoyo en emitir Acuerdos Ministeriales, derivado de las resoluciones que se emitan; f) Apoyo en emitir oficios, derivado de peticiones de otras entidades del Estado; y g) Asesoria en la procuración de juicios en los distintos tribunales competentes. </v>
      </c>
    </row>
    <row r="20" spans="2:8">
      <c r="B20" s="79">
        <f>+B19+1</f>
        <v>12</v>
      </c>
      <c r="C20" s="79" t="s">
        <v>29</v>
      </c>
      <c r="D20" s="88" t="s">
        <v>30</v>
      </c>
      <c r="E20" s="89">
        <v>8000</v>
      </c>
      <c r="F20" s="82" t="s">
        <v>8</v>
      </c>
      <c r="G20" s="167" t="str">
        <f>+Resultados!C17</f>
        <v xml:space="preserve">DULCE MARIA LEAL LÓPEZ </v>
      </c>
      <c r="H20" s="167" t="str">
        <f>+Resultados!E17</f>
        <v>a) Asesorar en materia jurídica al Ministerio de Energía y Minas; b)Asesoría en relación a expedientes y otros documentos del Ministerio de Energía y Minas, sobre exploración, explotación de petróleo, así como a la comercialización de productos petroleros; c) Apoyar las labores legales, en relación de las funciones generales de los expedientes que tenga injerencia directa o por consulta, informando al Ministerio de Energía y Minas acerca de los resultados de los mismos; d) Asesorar en los proyectos de resoluciones que correspondan a los asuntos en trámite, trasladándolos para su consideración a donde corresponda; e) Analizar desde el punto de vista Jurídico los expedientes que se tramitan en el Ministerio de Energía y Minas; y f) Asesorar en la aplicación de normas legales dentro del marco de la Ley de Hidrocarburos y su Reglamento, Ley de Comercialización de Hidrocarburos y su Reglamento, Reglamentos, Circulares y Normas Técnicas aplicables a la Exploración, Explotación y Comercialización de Petróleo y Productos Petroleros.</v>
      </c>
    </row>
    <row r="21" spans="2:8">
      <c r="B21" s="79">
        <f>+B20+1</f>
        <v>13</v>
      </c>
      <c r="C21" s="79" t="s">
        <v>31</v>
      </c>
      <c r="D21" s="90" t="s">
        <v>32</v>
      </c>
      <c r="E21" s="89">
        <v>8000</v>
      </c>
      <c r="F21" s="82" t="s">
        <v>8</v>
      </c>
      <c r="G21" s="167" t="str">
        <f>+Resultados!C18</f>
        <v>JAIME VINICIO BARDALES OLIVA</v>
      </c>
      <c r="H21" s="167" t="str">
        <f>+Resultados!E18</f>
        <v>a) Apoyar en el proceso de recopilación y análisis de la información económica del país que describa el impacto del sector energético y su interrelación con otros sectores; b) Apoyar  en el análisis de las estadísticas disponibles en el Ministerio de Energía y Minas, y realizar análisis prospectivos; c) Asesorar en el desarrollo de indicadores del sector energético; d) Apoyar en el proceso de  elaboración y estructuración de planes nacionales de desarrollo energético; y e) Cualquier otra actividad que el Despacho Superior disponga en función de sus directrices y prioridades.</v>
      </c>
    </row>
    <row r="22" spans="2:8">
      <c r="B22" s="79">
        <f>+B21+1</f>
        <v>14</v>
      </c>
      <c r="C22" s="79" t="s">
        <v>33</v>
      </c>
      <c r="D22" s="80" t="s">
        <v>34</v>
      </c>
      <c r="E22" s="81">
        <v>14000</v>
      </c>
      <c r="F22" s="82" t="s">
        <v>8</v>
      </c>
      <c r="G22" s="167" t="str">
        <f>+Resultados!C19</f>
        <v>AXEL RENÉ BAUTISTA LÓPEZ</v>
      </c>
      <c r="H22" s="167" t="str">
        <f>+Resultados!E19</f>
        <v>a) Asesorar la coordinación con la Unidad de Dialogo y asesoria en reuniones del Despacho en los aspectos técnicos de proyectos; b) Apoyar acompañamiento en el desarrollo de proyectos, para viabilizar las soluciones técnicas, conforme al cumplimiento de ley, que tengan incidencia; c) Asesorar en la temática, para la generación de manuales, guías o instrumentos de acciones proactivas para la implementación de proyectos; y d) Desarrollar otras actividades Asignadas por las autoridades Superiores.</v>
      </c>
    </row>
    <row r="23" spans="2:8">
      <c r="B23" s="79">
        <f>+B22+1</f>
        <v>15</v>
      </c>
      <c r="C23" s="79" t="s">
        <v>35</v>
      </c>
      <c r="D23" s="87" t="s">
        <v>36</v>
      </c>
      <c r="E23" s="81">
        <v>15000</v>
      </c>
      <c r="F23" s="82" t="s">
        <v>8</v>
      </c>
      <c r="G23" s="167" t="str">
        <f>+Resultados!C20</f>
        <v>MARCO VINICIO CHÁVEZ  VÁSQUEZ</v>
      </c>
      <c r="H23" s="167" t="str">
        <f>+Resultados!E20</f>
        <v>a) Apoyar en revisar y calificar para firma del Director y Subdirector las resoluciones, contratos administrativos y civiles, convenios y acuerdos, trasladados por las distintas unidades y departamentos del Ministerio; b) Asesorar al Director y Subdirector de la Dirección General Administrativa en materia Administrativa; c) Apoyar  en reuniones de trabajo cuando sea convocada por el Director y Subdirector de la Dirección General Administrativa; y d) Asesorar la revisión de los Contratos Administrativos de Servicios Técnicos y Profesionales y las Resoluciones que lo aprueban.</v>
      </c>
    </row>
    <row r="24" spans="2:8">
      <c r="B24" s="79">
        <f>+B23+1</f>
        <v>16</v>
      </c>
      <c r="C24" s="79" t="s">
        <v>37</v>
      </c>
      <c r="D24" s="91" t="s">
        <v>38</v>
      </c>
      <c r="E24" s="92">
        <v>18000</v>
      </c>
      <c r="F24" s="82" t="s">
        <v>8</v>
      </c>
      <c r="G24" s="167" t="str">
        <f>+Resultados!C21</f>
        <v>SELVYN FERNANDO ARÉVALO RAMOS</v>
      </c>
      <c r="H24" s="167" t="str">
        <f>+Resultados!E21</f>
        <v>a) Asesorar en el análisis e implementación de procesos para mejorar los trámites y procedimientos que se realizan en la Dirección, buscando la eficiencia en la realización de los mismos, así como la mejora continua de los procedimientos; b) Asesorar y apoyar al despacho de la Dirección en los diversos temas relacionados al sector energético del país; c) Asesorar y realizar análisis a Leyes y Reglamentos vigentes relacionados con el Sector Energético, proponiendo las reformas cuando fuere necesario; d) Asesorar y brindar apoyo en la reestructuración de los procedimientos y los puestos actuales de la Dirección, persiguiendo obtener resultados óptimos en base a los recursos con que se cuentan; e) Brindar asesoría y dar seguimiento en base a los datos estadísticos generados sobre el manejo de los expedientes a los cuáles se da trámite en la Dirección; f) Brindar asesoría y dar seguimiento a la Unidad de Gestión del Riesgo del Ministerio de Energía y Minas, sobre las distintas acciones para llevar a cabo las actividades propuestas en el Plan Institucional de Respuesta –PIR- con el acompañamiento de la Coordinadora Nacional para la Reducción de Desastres –CONRED-; g) Brindar asesoría y seguimiento a distintos trámites administrativos que se realizan en la Dirección; y Otras actividades que le sean asignadas por las Autoridades Superiores.</v>
      </c>
    </row>
    <row r="25" spans="2:8">
      <c r="B25" s="79">
        <f>+B24+1</f>
        <v>17</v>
      </c>
      <c r="C25" s="79" t="s">
        <v>39</v>
      </c>
      <c r="D25" s="80" t="s">
        <v>40</v>
      </c>
      <c r="E25" s="81">
        <v>4000</v>
      </c>
      <c r="F25" s="82" t="s">
        <v>8</v>
      </c>
      <c r="G25" s="167" t="str">
        <f>+Resultados!C22</f>
        <v>ERICK OSWALDO CHICOL BOC</v>
      </c>
      <c r="H25" s="167" t="str">
        <f>+Resultados!E22</f>
        <v>a) Asesorar en la elaboración de cédulas de notificación para las distintas zonas de la ciudad capital, municipios y departamentos; b) Asesoramiento en la metodología de notificación; c) Apoyo en el análisis y establecimiento de procesos de entrega de cédulas ya notificadas a las diferentes dirección del Ministerio; y d) Apoyo en el proceso de análisis y resguardo de las cédulas de notificación entregadas.</v>
      </c>
    </row>
    <row r="26" spans="2:8">
      <c r="B26" s="79">
        <f>+B25+1</f>
        <v>18</v>
      </c>
      <c r="C26" s="79" t="s">
        <v>41</v>
      </c>
      <c r="D26" s="80" t="s">
        <v>42</v>
      </c>
      <c r="E26" s="81">
        <v>4000</v>
      </c>
      <c r="F26" s="82" t="s">
        <v>8</v>
      </c>
      <c r="G26" s="167" t="str">
        <f>+Resultados!C23</f>
        <v>OSCAR ESTEBAN ALMENGOR HERRERA</v>
      </c>
      <c r="H26" s="167" t="str">
        <f>+Resultados!E23</f>
        <v>a) Apoyo en el proceso de notificaciones; b) Apoyo en la sistematización de documentos notificados; c) Apoyo en la logística de distribución de documentos a Instituciones Publicas y Privadas dentro y fuera de la capital; y d) Otras actividades que le sean asignadas por su jefe inmediato.</v>
      </c>
    </row>
    <row r="27" spans="2:8">
      <c r="B27" s="79">
        <f>+B26+1</f>
        <v>19</v>
      </c>
      <c r="C27" s="79" t="s">
        <v>43</v>
      </c>
      <c r="D27" s="80" t="s">
        <v>44</v>
      </c>
      <c r="E27" s="81">
        <v>4500</v>
      </c>
      <c r="F27" s="82" t="s">
        <v>8</v>
      </c>
      <c r="G27" s="167" t="str">
        <f>+Resultados!C24</f>
        <v>BRENDA CAROLINA QUINTANILLA GARCIA</v>
      </c>
      <c r="H27" s="167" t="str">
        <f>+Resultados!E24</f>
        <v>a) Apoyo en el análisis diario de expedientes para su tramite; b) Asesorar en la designación de expedientes a cada analista de  Secretaria General para su tramite y continuidad; c) Apoyo en el análisis diario en la recepción de memoriales que ingresan a Secretaria General; y d) Apoyo en la revisión y examinar el ingreso diario en la base de datos de Secretaria General para su posterior  designación a los diferentes analistas.</v>
      </c>
    </row>
    <row r="28" spans="2:8">
      <c r="B28" s="79">
        <f>+B27+1</f>
        <v>20</v>
      </c>
      <c r="C28" s="79" t="s">
        <v>45</v>
      </c>
      <c r="D28" s="80" t="s">
        <v>46</v>
      </c>
      <c r="E28" s="81">
        <v>4000</v>
      </c>
      <c r="F28" s="82" t="s">
        <v>8</v>
      </c>
      <c r="G28" s="167" t="str">
        <f>+Resultados!C25</f>
        <v>GUSTAVO ARNOLDO ÁLVAREZ SÁNCHEZ</v>
      </c>
      <c r="H28" s="167" t="str">
        <f>+Resultados!E25</f>
        <v>a) Apoyo técnico en Ip´s  públicas; b) Apoyo técnico en esquemas My SQL, c) Apoyo técnico en manejo HTML; d) Apoyo técnico de bases de datos, mdb, mdf, etc; e) Apoyo técnico en Windows (98, XP, VISTA,  7); f) Apoyo técnico en Microsoft Exhcange 2007; g) Apoyo técnico en Windows Server (2000, 2003, 2008) en r2, estándar y profesional, 32 y 64 bits; h) Apoyo técnico en Storage Exhcange 2007; i) Apoyo técnico en soporte de usuarios (actividades diversas); y j) Apoyo técnico en manejo Switch Administrable, Switch Básico.</v>
      </c>
    </row>
    <row r="29" spans="2:8">
      <c r="B29" s="79">
        <f>+B28+1</f>
        <v>21</v>
      </c>
      <c r="C29" s="79" t="s">
        <v>47</v>
      </c>
      <c r="D29" s="80" t="s">
        <v>48</v>
      </c>
      <c r="E29" s="93">
        <v>6500</v>
      </c>
      <c r="F29" s="82" t="s">
        <v>8</v>
      </c>
      <c r="G29" s="167" t="str">
        <f>+Resultados!C26</f>
        <v>JORGE GALLINA RUCAL</v>
      </c>
      <c r="H29" s="167" t="str">
        <f>+Resultados!E26</f>
        <v>a) Apoyo en el análisis, inspecciones e informes técnicos relacionados con el Despacho Superior; b) Apoyo en la actualización y elaboración de estudios relacionados con el Despacho Superior; c) Apoyar en la elaboración de Informes Estadísticos; d) Apoyo en la planificación y ejecución de diferentes proyectos realizados por el Despacho Superior; y e) Otras actividades que el Despacho Superior disponga en función de sus objetivos y prioridades.</v>
      </c>
    </row>
    <row r="30" spans="2:8">
      <c r="B30" s="79">
        <f>+B29+1</f>
        <v>22</v>
      </c>
      <c r="C30" s="79" t="s">
        <v>49</v>
      </c>
      <c r="D30" s="87" t="s">
        <v>50</v>
      </c>
      <c r="E30" s="93">
        <v>6500</v>
      </c>
      <c r="F30" s="82" t="s">
        <v>8</v>
      </c>
      <c r="G30" s="167" t="str">
        <f>+Resultados!C27</f>
        <v>LAURA LETICIA TOBAR CARDONA DE BARRIOS</v>
      </c>
      <c r="H30" s="167" t="str">
        <f>+Resultados!E27</f>
        <v>a) Apoyo técnico en revisión de procesos efectuados en los proyectos de donación; b) Apoyo técnico en la verificación de los avances obtenidos en los proyectos de donación; c) Apoyo técnico en la revisión de avances en la gestión de la donación para los Proyectos de Promoción Actividades; d) Apoyo técnico en el análisis y síntesis de expedientes de donación; e) Apoyo técnico en la verificación de los reportes mensuales de avances que presentan las obras de las donaciones que se ejecutan; y f) Otras actividades que se le asignen por las Autoridades Superiores.</v>
      </c>
    </row>
    <row r="31" spans="2:8">
      <c r="B31" s="79">
        <f>+B30+1</f>
        <v>23</v>
      </c>
      <c r="C31" s="79" t="s">
        <v>51</v>
      </c>
      <c r="D31" s="90" t="s">
        <v>52</v>
      </c>
      <c r="E31" s="81">
        <v>4500</v>
      </c>
      <c r="F31" s="82" t="s">
        <v>8</v>
      </c>
      <c r="G31" s="167" t="str">
        <f>+Resultados!C28</f>
        <v>JOÉL ESTUARDO DE LEÓN SOSA</v>
      </c>
      <c r="H31" s="167" t="str">
        <f>+Resultados!E28</f>
        <v>a) Apoyo en la estimación de costos de insumos en los Laboratorios Técnicos; b) Apoyo en diseño y mantenimiento de base de datos para compra de insumos; c) Apoyo en la reproducción y digitalización de documentación técnicos; d) análisis en los Laboratorios Técnicos; e) Apoyo en el manejo de software; f) Apoyo en la recepción de insumos y traslado de los mismos a la bodega de los laboratorios técnicos; f) Apoyo en inventario físico de insumos del laboratorio; y g) Apoyo en las actividades del sistema de calidad de los laboratorios técnicos y otras diversas.</v>
      </c>
    </row>
    <row r="32" spans="2:8">
      <c r="B32" s="79">
        <f>+B31+1</f>
        <v>24</v>
      </c>
      <c r="C32" s="79" t="s">
        <v>53</v>
      </c>
      <c r="D32" s="94" t="s">
        <v>54</v>
      </c>
      <c r="E32" s="81">
        <v>4000</v>
      </c>
      <c r="F32" s="82" t="s">
        <v>8</v>
      </c>
      <c r="G32" s="167" t="str">
        <f>+Resultados!C29</f>
        <v>WILLIAM MOISÉS VILLELA FLORES</v>
      </c>
      <c r="H32" s="167" t="str">
        <f>+Resultados!E29</f>
        <v>a) Apoyar en el control en la bodega de cristalería y otros ; b) Apoyo en la eliminación y almacenamiento de muestras provenientes de los diversos análisis; c) Apoyo en la revisión de las medidas de la seguridad tecnológica de las instalaciones de los laboratorios (equipos instrumentos y otros); d) Apoyo en el ingreso y manejo de muestras de combustibles.; e) Apoyo en la limpieza y acondicionamiento a las duchas de emergencias de los Laboratorios; f) Apoyo en las distintas comisiones para la obtención de gases y otros suministros de laboratorio; y g) Apoyo en las actividades del sistema de calidad de los laboratorios técnicos y otras diversas.</v>
      </c>
    </row>
    <row r="33" spans="2:8">
      <c r="B33" s="79">
        <f>+B32+1</f>
        <v>25</v>
      </c>
      <c r="C33" s="79" t="s">
        <v>55</v>
      </c>
      <c r="D33" s="88" t="s">
        <v>56</v>
      </c>
      <c r="E33" s="81">
        <v>5000</v>
      </c>
      <c r="F33" s="82" t="s">
        <v>8</v>
      </c>
      <c r="G33" s="167" t="str">
        <f>+Resultados!C30</f>
        <v>JORGE JOSE DANIEL SOTO XILOJ</v>
      </c>
      <c r="H33" s="167" t="str">
        <f>+Resultados!E30</f>
        <v>a) Asesoría en la elaboración de acuerdos ministeriales, de las distintas dependencias del Ministerio; b) Asesoría en la inscripción de actos derivados de las resolución administrativas que emite el Ministerio; y c) Asesoría en la emisión de las distintas certificaciones que se inscriben en el Departamento de Registro.</v>
      </c>
    </row>
    <row r="34" spans="2:8">
      <c r="B34" s="79">
        <f>+B33+1</f>
        <v>26</v>
      </c>
      <c r="C34" s="79" t="s">
        <v>57</v>
      </c>
      <c r="D34" s="80" t="s">
        <v>58</v>
      </c>
      <c r="E34" s="81">
        <v>5000</v>
      </c>
      <c r="F34" s="82" t="s">
        <v>8</v>
      </c>
      <c r="G34" s="167" t="str">
        <f>+Resultados!C31</f>
        <v>DÉBORA ESTER VILLELA LÓPEZ</v>
      </c>
      <c r="H34" s="167" t="str">
        <f>+Resultados!E31</f>
        <v>a) Asesorar a los usuarios sobre la forma y cumplimiento de requisitos para la presentación de solicitudes, documentación legal y técnica ante la Dirección, verificando el cumplimiento de los requisitos mínimos para su trámite, según su interés; b) Asesorar respecto a los aspectos legales de los expedientes administrativos que se gestionan ante la Dirección, su traslado las Unidades o Departamentos correspondientes, según el caso, dar seguimiento a los expedientes asignados, y rendir oportunamente el informe respectivo sobre los mismos; c) Asesorar en el manejo de archivo y traslado de expedientes a los diferentes departamentos; y d) Colaborar con todas aquellas actividades que la Dirección disponga en función de sus objetivos y prioridades.</v>
      </c>
    </row>
    <row r="35" spans="2:8">
      <c r="B35" s="79">
        <f>+B34+1</f>
        <v>27</v>
      </c>
      <c r="C35" s="79" t="s">
        <v>59</v>
      </c>
      <c r="D35" s="84" t="s">
        <v>60</v>
      </c>
      <c r="E35" s="81">
        <v>4000</v>
      </c>
      <c r="F35" s="82" t="s">
        <v>8</v>
      </c>
      <c r="G35" s="167" t="str">
        <f>+Resultados!C32</f>
        <v>HÉCTOR NOÉ COROY ORÓN</v>
      </c>
      <c r="H35" s="167" t="str">
        <f>+Resultados!E32</f>
        <v>a) Asesorar en la elaboración de cédulas de notificación para las distintas zonas de la ciudad capital, municipios y departamentos; b) Asesoramiento en la metodología de notificación; c) Apoyo en el análisis y establecimiento de procesos de entrega de cédulas ya notificadas a las diferentes dirección del Ministerio; y d) Apoyo en el proceso de análisis y resguardo de las cédulas de notificación entregadas.</v>
      </c>
    </row>
    <row r="36" spans="2:8">
      <c r="B36" s="79">
        <f>+B35+1</f>
        <v>28</v>
      </c>
      <c r="C36" s="79" t="s">
        <v>61</v>
      </c>
      <c r="D36" s="84" t="s">
        <v>62</v>
      </c>
      <c r="E36" s="81">
        <v>4000</v>
      </c>
      <c r="F36" s="82" t="s">
        <v>8</v>
      </c>
      <c r="G36" s="167" t="str">
        <f>+Resultados!C33</f>
        <v>JOSÉ MOISES RAMIREZ HERRARTE</v>
      </c>
      <c r="H36" s="167" t="str">
        <f>+Resultados!E33</f>
        <v>a) Asesorar en la elaboración de cédulas de notificación para las distintas zonas de la ciudad capital, municipios y departamentos; b) Asesoramiento en la metodología de notificación; c) Apoyo en el análisis y establecimiento de procesos de entrega de cédulas ya notificadas a las diferentes dirección del Ministerio; y d) Apoyo en el proceso de análisis y resguardo de las cédulas de notificación entregadas.</v>
      </c>
    </row>
    <row r="37" spans="2:8">
      <c r="B37" s="79">
        <f>+B36+1</f>
        <v>29</v>
      </c>
      <c r="C37" s="79" t="s">
        <v>63</v>
      </c>
      <c r="D37" s="87" t="s">
        <v>64</v>
      </c>
      <c r="E37" s="81">
        <v>4000</v>
      </c>
      <c r="F37" s="82" t="s">
        <v>8</v>
      </c>
      <c r="G37" s="167" t="str">
        <f>+Resultados!C34</f>
        <v>WERNI ALBERTO ESCOBAR MONTERROZO</v>
      </c>
      <c r="H37" s="167" t="str">
        <f>+Resultados!E34</f>
        <v>a) Asesorar en la elaboración de cédulas de notificación para las distintas zonas de la ciudad capital, municipios y departamentos; b) Asesoramiento en la metodología de notificación; c) Apoyo en el análisis y establecimiento de procesos de entrega de cédulas ya notificadas a las diferentes dirección del Ministerio; y d) Apoyo en el proceso de análisis y resguardo de las cédulas de notificación entregadas.</v>
      </c>
    </row>
    <row r="38" spans="2:8">
      <c r="B38" s="79">
        <f>+B37+1</f>
        <v>30</v>
      </c>
      <c r="C38" s="79" t="s">
        <v>65</v>
      </c>
      <c r="D38" s="80" t="s">
        <v>66</v>
      </c>
      <c r="E38" s="81">
        <v>7000</v>
      </c>
      <c r="F38" s="82" t="s">
        <v>8</v>
      </c>
      <c r="G38" s="167" t="str">
        <f>+Resultados!C35</f>
        <v>EDWIN ARGUETA QUIÑONEZ</v>
      </c>
      <c r="H38" s="167" t="str">
        <f>+Resultados!E35</f>
        <v>a) Cumplimiento de los objetivos y funciones del Ministerio de Energía y Minas; b) Apoyo en la revisión del personal de seguridad externa del edificio principal del Ministerio de Energía y Minas, de los sistemas de seguridad, monitoreo del edificio, así como áreas de alto riesgo; c) Acompañamiento de los funcionarios del Ministerio de Energía y Minas en actividades fuera de las instalaciones; d) Acompañamiento de funcionarios de Estado de otros países que visiten las instalaciones del Ministerio de Energía y Minas; e) Prestar servicios de carácter técnico al Despacho Superior del Ministerio de Energía Minas, poniendo en práctica los conocimientos y experiencia en aspectos de seguridad; f) Prevención y reducción de riesgos del Despacho del Ministerio de Energía y Minas; g) Asistir a reuniones de enlace de actividades y otras, por instrucciones del Despacho Superior del Ministerio de Energía y Minas; y h) Realizar todas aquellas actividades que se requieran a criterio del Despacho Superior del Ministerio de Energía y Minas.</v>
      </c>
    </row>
    <row r="39" spans="2:8">
      <c r="B39" s="79">
        <f>+B38+1</f>
        <v>31</v>
      </c>
      <c r="C39" s="79" t="s">
        <v>67</v>
      </c>
      <c r="D39" s="80" t="s">
        <v>68</v>
      </c>
      <c r="E39" s="81">
        <v>7000</v>
      </c>
      <c r="F39" s="82" t="s">
        <v>8</v>
      </c>
      <c r="G39" s="167" t="str">
        <f>+Resultados!C36</f>
        <v>HECTOR ENRIQUE CAMBARA ZUÑIGA</v>
      </c>
      <c r="H39" s="167" t="str">
        <f>+Resultados!E36</f>
        <v>a) Cumplimiento de los objetivos y funciones del Ministerio de Energía y Minas; b) Apoyo en la revisión del personal de seguridad externa del edificio principal del Ministerio de Energía y Minas, de los sistemas de seguridad, monitoreo del edificio, así como áreas de alto riesgo; c) Acompañamiento de los funcionarios del Ministerio de Energía y Minas en actividades fuera de las instalaciones; d) Acompañamiento de funcionarios de Estado de otros países que visiten las instalaciones del Ministerio de Energía y Minas; e) Prestar servicios de carácter técnico al Despacho Superior del Ministerio de Energía Minas, poniendo en práctica los conocimientos y experiencia en aspectos de seguridad; f) Prevención y reducción de riesgos del Despacho del Ministerio de Energía y Minas; g) Asistir a reuniones de enlace de actividades y otras, por instrucciones del Despacho Superior del Ministerio de Energía y Minas; y h) Realizar todas aquellas actividades que se requieran a criterio del Despacho Superior del Ministerio de Energía y Minas.</v>
      </c>
    </row>
    <row r="40" spans="2:8">
      <c r="B40" s="79">
        <f>+B39+1</f>
        <v>32</v>
      </c>
      <c r="C40" s="79" t="s">
        <v>69</v>
      </c>
      <c r="D40" s="80" t="s">
        <v>70</v>
      </c>
      <c r="E40" s="81">
        <v>7000</v>
      </c>
      <c r="F40" s="82" t="s">
        <v>8</v>
      </c>
      <c r="G40" s="167" t="str">
        <f>+Resultados!C37</f>
        <v>ISMAEL RAMOS ZUÑIGA</v>
      </c>
      <c r="H40" s="167" t="str">
        <f>+Resultados!E37</f>
        <v>a) Cumplimiento de los objetivos y funciones del Ministerio de Energía y Minas; b) Apoyo en la revisión del personal de seguridad externa del edificio principal del Ministerio de Energía y Minas, de los sistemas de seguridad, monitoreo del edificio, así como áreas de alto riesgo; c) Acompañamiento de los funcionarios del Ministerio de Energía y Minas en actividades fuera de las instalaciones; d) Acompañamiento de funcionarios de Estado de otros países que visiten las instalaciones del Ministerio de Energía y Minas; e) Prestar servicios de carácter técnico al Despacho Superior del Ministerio de Energía Minas, poniendo en práctica los conocimientos y experiencia en aspectos de seguridad; f) Prevención y reducción de riesgos del Despacho del Ministerio de Energía y Minas; g) Asistir a reuniones de enlace de actividades y otras, por instrucciones del Despacho Superior del Ministerio de Energía y Minas; y h) Realizar todas aquellas actividades que se requieran a criterio del Despacho Superior del Ministerio de Energía y Minas.</v>
      </c>
    </row>
    <row r="41" spans="2:8">
      <c r="B41" s="79">
        <f>+B40+1</f>
        <v>33</v>
      </c>
      <c r="C41" s="79" t="s">
        <v>71</v>
      </c>
      <c r="D41" s="90" t="s">
        <v>72</v>
      </c>
      <c r="E41" s="89">
        <v>8000</v>
      </c>
      <c r="F41" s="82" t="s">
        <v>8</v>
      </c>
      <c r="G41" s="167" t="str">
        <f>+Resultados!C38</f>
        <v>OSCAR ROBLES AGUIRRE</v>
      </c>
      <c r="H41" s="167" t="str">
        <f>+Resultados!E38</f>
        <v>a) Atención medica al personal Staff y administrativo de las diferentes Direcciones, Departamentos y Secciones del Ministerio;  b) Asesoría en la compra de medicamentos para la atención primaria en consulta médica general y asistencia de pacientes; c) Asesoría en la compra y adquisición de material y equipo médico quirúrgico;  d) Implementación de un programa de medicina preventiva; e) Introducción de un programa de primeros auxilios; f) Implementación de un programa de emergencia en caso de desastres naturales; g) Apoyo en las actividades de enfermería; y h) Otras actividades que le sean asignadas por las Autoridades Superiores.</v>
      </c>
    </row>
    <row r="42" spans="2:8">
      <c r="B42" s="79">
        <f>+B41+1</f>
        <v>34</v>
      </c>
      <c r="C42" s="79" t="s">
        <v>73</v>
      </c>
      <c r="D42" s="90" t="s">
        <v>74</v>
      </c>
      <c r="E42" s="81">
        <v>7000</v>
      </c>
      <c r="F42" s="82" t="s">
        <v>8</v>
      </c>
      <c r="G42" s="167" t="str">
        <f>+Resultados!C39</f>
        <v>JUAN FERNANDO TOBAR CASTRO</v>
      </c>
      <c r="H42" s="167" t="str">
        <f>+Resultados!E39</f>
        <v>a) Apoyo en la calibración de equipos detectores de radiación; b) Apoyo en la calibración de unidades de Cobalto-60 u otras derivadas de las actividades del LSCD; c) Apoyo en realización de pruebas  de intercomparación dosimétrica a nivel nacional e internacional; d) Apoyo en el control de calidad a equipos del LSCD; e) Apoyo en la realización de pruebas de estabilidad de sistemas dosimétricos; y f) Apoyo en las actividades del sistema de calidad de los laboratorios técnicos y otras diversas</v>
      </c>
    </row>
    <row r="43" spans="2:8">
      <c r="B43" s="79">
        <f>+B42+1</f>
        <v>35</v>
      </c>
      <c r="C43" s="79" t="s">
        <v>75</v>
      </c>
      <c r="D43" s="80" t="s">
        <v>76</v>
      </c>
      <c r="E43" s="93">
        <v>6000</v>
      </c>
      <c r="F43" s="82" t="s">
        <v>8</v>
      </c>
      <c r="G43" s="167" t="str">
        <f>+Resultados!C40</f>
        <v>HILDA ELIZABETH KRUECK JUÁREZ</v>
      </c>
      <c r="H43" s="167" t="str">
        <f>+Resultados!E40</f>
        <v xml:space="preserve">a) Apoyar a la Unidad de Planificación y Modernización del Ministerio de Energía y Minas en las funciones y actividades inherentes a la  misma; b) Asesorar en materia de planificación, organización y evaluación a la jefatura de la Unidad de Planificación y Modernización; c) Apoyar en la elaboración y presentación de informes, que sean solicitados por otras instancias, a la Unidad de Planificación y Modernización; d) Investigar, analizar y emitir dictámenes e informes sobre temáticas que sean solicitadas  por  el Despacho Superior del Ministerio; e) Apoyar  a entidades en la  recopilación y socialización de información, cuando por disposición del Despacho Superior del Ministerio así lo disponga e instruya.; y f) Otras actividades y funciones que sean  asignadas por las autoridades superiores. </v>
      </c>
    </row>
    <row r="44" spans="2:8">
      <c r="B44" s="79">
        <f>+B43+1</f>
        <v>36</v>
      </c>
      <c r="C44" s="79" t="s">
        <v>79</v>
      </c>
      <c r="D44" s="87" t="s">
        <v>80</v>
      </c>
      <c r="E44" s="81">
        <v>7000</v>
      </c>
      <c r="F44" s="82" t="s">
        <v>8</v>
      </c>
      <c r="G44" s="167" t="str">
        <f>+Resultados!C42</f>
        <v>JOSÉ-EMILIO ABIGAIL RAMÍREZ  RUÍZ</v>
      </c>
      <c r="H44" s="167" t="str">
        <f>+Resultados!E42</f>
        <v xml:space="preserve">a) Asesoria en el análisis legal de expedientes, relacionados con temas energéticos, mineros, hidrocarburos y administrativos para su gestión; b) Asesoria en el análisis legal en la emisión de providencias de Trámite, para continuar con  el procedimiento y gestión del mismo; c) Asesoria en el análisis y emisión de resoluciones que atiendan el fondo de la petición apegándose a la normativa legal vigente; d) Asesoria en los plazos legales o contractuales, se atiendan de manera eficaz; e) Apoyo en emitir Acuerdos Ministeriales, derivado de las resoluciones que se emitan; f) Apoyo en emitir oficios, derivado de peticiones de otras entidades del Estado; y g) Asesoria en la procuración de juicios en los distintos tribunales competentes. </v>
      </c>
    </row>
    <row r="45" spans="2:8">
      <c r="B45" s="79">
        <f>+B44+1</f>
        <v>37</v>
      </c>
      <c r="C45" s="79" t="s">
        <v>81</v>
      </c>
      <c r="D45" s="87" t="s">
        <v>82</v>
      </c>
      <c r="E45" s="89">
        <v>8000</v>
      </c>
      <c r="F45" s="82" t="s">
        <v>8</v>
      </c>
      <c r="G45" s="167" t="str">
        <f>+Resultados!C43</f>
        <v>EMGELBERG OSWALDO FLORES PEREZ</v>
      </c>
      <c r="H45" s="167" t="str">
        <f>+Resultados!E43</f>
        <v>a) Apoyo en el análisis legal de expedientes, relacionados con temas energéticos, mineros, hidrocarburos y administrativos; b) Asesoramiento en la emisión de  providencias de Trámite, para continuar con  el procedimiento y gestión del mismo; c) Apoyo en el examen y asesoramiento en la emisión de resoluciones que atiendan el fondo de la petición apegándose a la normativa legal vigente; d) Asesorar en la observancia de plazos legales o contractuales, para que se atiendan de manera eficaz; e) Apoyo en emitir Acuerdos Ministeriales, derivado de las resoluciones que se emitan; y f) Apoyo en emitir oficios, derivado de peticiones de otras entidades del Estado.</v>
      </c>
    </row>
    <row r="46" spans="2:8">
      <c r="B46" s="79">
        <f>+B45+1</f>
        <v>38</v>
      </c>
      <c r="C46" s="79" t="s">
        <v>83</v>
      </c>
      <c r="D46" s="80" t="s">
        <v>84</v>
      </c>
      <c r="E46" s="89">
        <v>8000</v>
      </c>
      <c r="F46" s="82" t="s">
        <v>8</v>
      </c>
      <c r="G46" s="167" t="str">
        <f>+Resultados!C44</f>
        <v>PIETRO RAÚL DIAZ VEGA</v>
      </c>
      <c r="H46" s="167" t="str">
        <f>+Resultados!E44</f>
        <v>a) Apoyo en el análisis legal de expedientes, relacionados con temas energéticos, mineros, hidrocarburos y administrativos; b) Asesoramiento en la emisión de  providencias de Trámite, para continuar con  el procedimiento y gestión del mismo; c) Apoyo en el examen y asesoramiento en la emisión de resoluciones que atiendan el fondo de la petición apegándose a la normativa legal vigente; d) Asesorar en la observancia de plazos legales o contractuales, para que se atiendan de manera eficaz; e) Apoyo en emitir Acuerdos Ministeriales, derivado de las resoluciones que se emitan; y f) Apoyo en emitir oficios, derivado de peticiones de otras entidades del Estado.</v>
      </c>
    </row>
    <row r="47" spans="2:8">
      <c r="B47" s="79">
        <f>+B46+1</f>
        <v>39</v>
      </c>
      <c r="C47" s="79" t="s">
        <v>85</v>
      </c>
      <c r="D47" s="95" t="s">
        <v>86</v>
      </c>
      <c r="E47" s="81">
        <v>10000</v>
      </c>
      <c r="F47" s="82" t="s">
        <v>8</v>
      </c>
      <c r="G47" s="167" t="str">
        <f>+Resultados!C45</f>
        <v xml:space="preserve">ESTELA XILOJ SONTAY </v>
      </c>
      <c r="H47" s="167" t="str">
        <f>+Resultados!E45</f>
        <v xml:space="preserve">a) Asesoramiento en la distribución de las distintas notificaciones a realizarse en la República de Guatemala; b) Asesoría en la elaboración de cédulas de notificación; y c) Asesora y seguimiento en la entrega de notificaciones a los distintos departamentos de la República de Guatemala. </v>
      </c>
    </row>
    <row r="48" spans="2:8">
      <c r="B48" s="79">
        <f>+B47+1</f>
        <v>40</v>
      </c>
      <c r="C48" s="79" t="s">
        <v>87</v>
      </c>
      <c r="D48" s="90" t="s">
        <v>88</v>
      </c>
      <c r="E48" s="81">
        <v>16000</v>
      </c>
      <c r="F48" s="82" t="s">
        <v>8</v>
      </c>
      <c r="G48" s="167" t="str">
        <f>+Resultados!C46</f>
        <v>ANA LORENA MENÉNDEZ GARCIA</v>
      </c>
      <c r="H48" s="167" t="str">
        <f>+Resultados!E46</f>
        <v>a) Apoyo logístico en las actividades del Despacho Superior; b) Apoyar como enlace con entidades de gobierno, entidades internacionales y entidades privadas; c) Asistir  al  Señor Ministro en reuniones con Funcionarios y  Entidades Gubernamentales; d) Apoyar como enlace entre los Despachos del Señor Ministro, con Despachos de los Viceministros, Directores, Jefes de Departamentos y Asesores; e) Apoyar en el  seguimiento del plan de trabajo del Ministerio de Energía y Minas; y f) Otras actividades asignadas por el Señor Ministro.</v>
      </c>
    </row>
    <row r="49" spans="2:8">
      <c r="B49" s="79">
        <f>+B48+1</f>
        <v>41</v>
      </c>
      <c r="C49" s="79" t="s">
        <v>89</v>
      </c>
      <c r="D49" s="90" t="s">
        <v>90</v>
      </c>
      <c r="E49" s="81">
        <v>18400</v>
      </c>
      <c r="F49" s="82" t="s">
        <v>8</v>
      </c>
      <c r="G49" s="167" t="str">
        <f>+Resultados!C47</f>
        <v>CARINA MARIBEL VELÁSQUEZ PORTILLO</v>
      </c>
      <c r="H49" s="167" t="str">
        <f>+Resultados!E47</f>
        <v>a) Apoyo en la elaboración y ejecución del Plan anual de Comunicación Social y Relaciones Publicas; b) Apoyo en la convocatoria y coordinación de conferencias de prensa; c) Apoyo en la construcción de mensajes; d) Apoyo en la construcción de notas de prensa; e) Apoyo en la planificación estratégica en casos específicos ( Crisis Mediáticas ); f) Apoyo en las actividades generales internas y externas de la institución; g) Asesoria general de foros, congresos, conferencias y/o ferias de exhibición; h) Asesoria en la Imagen Institucional en pagina web y redes sociales; i) Asesoria en el diseño, diagramación, contenido y producción de material informativo impreso y/o digital; j) Enlace interinstitucional en temas de comunicación, ante los diversos sectores; y k) Enlace interinstitucional ante la Secretaria de Comunicación Social de la Presidencia</v>
      </c>
    </row>
    <row r="50" spans="2:8">
      <c r="B50" s="79">
        <f>+B49+1</f>
        <v>42</v>
      </c>
      <c r="C50" s="79" t="s">
        <v>91</v>
      </c>
      <c r="D50" s="84" t="s">
        <v>92</v>
      </c>
      <c r="E50" s="81">
        <v>10000</v>
      </c>
      <c r="F50" s="82" t="s">
        <v>8</v>
      </c>
      <c r="G50" s="167" t="str">
        <f>+Resultados!C48</f>
        <v>DAVID ALFREDO ORELLANA ALDANA</v>
      </c>
      <c r="H50" s="167" t="str">
        <f>+Resultados!E48</f>
        <v>a) Apoyo en la elaboración, desarrollo y ejecución del Plan Estratégico de Comunicación para Redes Sociales; b) Apoyo en la administración y mantenimiento de información de las Direcciones Generales, Información Pública e información general del MEM, diseño gráfico para la Página Web del MEM y Página Web de EITI; c) Apoyo en el direccionamiento de consultas ingresadas a la Página Web Oficial por medio de la Unidad de Comunicación Social y Acceso a la Información Pública; d) Apoyo en la administración y mantenimiento de información y respuestas para Redes Sociales; e) Apoyo en la logística y montaje de diferentes actividades para el Despacho Superior y Direcciones Generales del MEM; f) Apoyo en la creación de presentaciones ejecutivas para diferentes actividades del Despacho Superior; y g) Apoyo en la realización de material impreso, digital y de imagen para actividades del Ministerio.</v>
      </c>
    </row>
    <row r="51" spans="2:8">
      <c r="B51" s="79">
        <f>+B50+1</f>
        <v>43</v>
      </c>
      <c r="C51" s="79" t="s">
        <v>93</v>
      </c>
      <c r="D51" s="80" t="s">
        <v>94</v>
      </c>
      <c r="E51" s="81">
        <v>12000</v>
      </c>
      <c r="F51" s="82" t="s">
        <v>8</v>
      </c>
      <c r="G51" s="167" t="str">
        <f>+Resultados!C49</f>
        <v xml:space="preserve">EMMA GABRIELA GRAMAJO VALDEZ </v>
      </c>
      <c r="H51" s="167" t="str">
        <f>+Resultados!E49</f>
        <v>a) Coordinar el desarrollo de las actividades tendentes a garantizar la prestación del apoyo logístico que requiere el Viceministro para optimizar sus funciones ejecutivas; b) Controlar y coordinar la agenda del Viceministro, concediendo audiencias, organizando reuniones de trabajo con personal del Ministerio y  Organismos Internacionales, verificando el cumplimiento de los compromisos derivados de las mismas; c) Dar seguimiento a las reuniones que realiza el Viceministro con funcionarios e instituciones de Gobierno, instituciones privadas y Organismos Internacionales, verificando el cumplimiento de los compromisos acordados en dichas reuniones; d) Digitalización (fotocopiado, escaneado) de expedientes, resoluciones, dictámenes y documentos del Despacho; e) Coordinar la logística para eventos y reuniones que estén a cargo del Despacho Viceministerial; f) Coordinar la atención a funcionarios que visitan el Despacho Viceministerial; g) Apoyo logistico de documentos que ingresan para el Viceministro o que son emitidos por éste, verificando que los mismos cumplan los requisitos formales y legales que para cada caso concreto están determinados; h) Asistir al Viceministro en sesiones de coordinación con funcionarios y personal del MEM, instituciones de Gobierno, instituciones privadas y Organismos Internacionales; e i) Ejecutar otras tareas de similar naturaleza y complejidad, que le son asignadas por el Jefe Inmediato.</v>
      </c>
    </row>
    <row r="52" spans="2:8">
      <c r="B52" s="79">
        <f>+B51+1</f>
        <v>44</v>
      </c>
      <c r="C52" s="79" t="s">
        <v>95</v>
      </c>
      <c r="D52" s="96" t="s">
        <v>96</v>
      </c>
      <c r="E52" s="97">
        <v>16500</v>
      </c>
      <c r="F52" s="82" t="s">
        <v>8</v>
      </c>
      <c r="G52" s="167" t="str">
        <f>+Resultados!C50</f>
        <v>JORGE RENÉ RODRÍGUEZ  LEIVA</v>
      </c>
      <c r="H52" s="167" t="str">
        <f>+Resultados!E50</f>
        <v>a) Asesorar las actividades de comunicación social en  los eventos, reuniones, conferencias de prensa, organizadas por el Despacho Superior, Viceministerios,  y las Direcciones Generales; b) Informar oportunamente al Despacho Ministerial, Viceministerios, y Direcciones Generales, del Ministerio de Energía y Minas, de  las actividades relacionadas con el Ministerio, en materia de comunicación social; c) Orientar al Ministro, Viceministros, Directores, así como a otros altos funcionarios del Ministerio en torno al manejo de los medios de comunicación; d) Monitorear información relacionada con el Ministerio en sus diferentes áreas; e) Convocar a conferencias de prensa, preparar material informativo al Despacho Superior, Viceministerios, así como para los diferentes medios Informativos; y f) Otras actividades que me sean asignadas por la Autoridad Superior.</v>
      </c>
    </row>
    <row r="53" spans="2:8">
      <c r="B53" s="79">
        <f>+B52+1</f>
        <v>45</v>
      </c>
      <c r="C53" s="79" t="s">
        <v>97</v>
      </c>
      <c r="D53" s="87" t="s">
        <v>98</v>
      </c>
      <c r="E53" s="81">
        <v>14000</v>
      </c>
      <c r="F53" s="82" t="s">
        <v>8</v>
      </c>
      <c r="G53" s="167" t="str">
        <f>+Resultados!C51</f>
        <v>EMANUELLA MONTEAGUDO GALLARDO DE GAITÁN</v>
      </c>
      <c r="H53" s="167" t="str">
        <f>+Resultados!E51</f>
        <v>a) Apoyar en el seguimiento a los temas que el Despacho Superior considere conveniente e instruya; b) Asistir al Despacho Superior en las reuniones externas e internas, elaborando minutas de los temas tratados, de los compromisos y acuerdos alcanzados, y dar un seguimiento puntual a los temas que el Ministro estime convenientes; c) Realizar y/o preparar presentaciones dentro y fuera del Ministerio de Energía y Minas cuando así lo solicite el Despacho Superior, (inclusive en idioma Inglés, cuando fuera necesario); d) Servir como contacto y medio de comunicación entre los entes, compañías y/o personas desde lo externo y el Despacho Superior, cuando así sea necesario; y e) Otras tareas asignadas por el Despacho Superior.</v>
      </c>
    </row>
    <row r="54" spans="2:8">
      <c r="B54" s="79">
        <f>+B53+1</f>
        <v>46</v>
      </c>
      <c r="C54" s="79" t="s">
        <v>99</v>
      </c>
      <c r="D54" s="87" t="s">
        <v>100</v>
      </c>
      <c r="E54" s="81">
        <v>9000</v>
      </c>
      <c r="F54" s="82" t="s">
        <v>8</v>
      </c>
      <c r="G54" s="167" t="str">
        <f>+Resultados!C52</f>
        <v>BIVIAN IRENE AZURDIA LÓPEZ</v>
      </c>
      <c r="H54" s="167" t="str">
        <f>+Resultados!E52</f>
        <v>a) Asistencia a la coordinación de Relaciones Públicas; b) Manejo de agenda con diferentes sectores; c) Enlace asistencial con Viceministerios y Direcciones para conocer las actividades semanales que desarrollarán las Autoridades; d) Actualizar archivos de monitoreos físicos y digitales; e) Llevar control de solicitudes de apoyo en eventos internos y externos; f) Apoyo en montaje y ejecución de eventos; g) Apoyo asistencial a la Unidad de Comunicación Social y de Relaciones Públicas; h) Velar para que el material de imagen esté en óptimas condiciones (banderas, acrílicos, entre otros); e i) Actualizar base de datos de diversos proveedores (catering, renta de equipo audiovisual y sonido, renta de mobiliario y equipo, entre otros) y de sectores involucrados con el Ministerio de Energía y Minas.</v>
      </c>
    </row>
    <row r="55" spans="2:8">
      <c r="B55" s="79">
        <f>+B54+1</f>
        <v>47</v>
      </c>
      <c r="C55" s="79" t="s">
        <v>101</v>
      </c>
      <c r="D55" s="80" t="s">
        <v>102</v>
      </c>
      <c r="E55" s="81">
        <v>12000</v>
      </c>
      <c r="F55" s="82" t="s">
        <v>8</v>
      </c>
      <c r="G55" s="167" t="str">
        <f>+Resultados!C53</f>
        <v>CADMÓN AARÓN MARROQUÍN LÓPEZ</v>
      </c>
      <c r="H55" s="167" t="str">
        <f>+Resultados!E53</f>
        <v>a) Dar seguimiento y cumplimiento a las estrategias de comunicación establecidas dentro del Plan de Relaciones Públicas; b) Participación en entrevistas exclusivas y actividades importantes con autoridades del Ministerio de Energía y Minas y sectores involucrados; c) Apoyo en coordinación y logística de eventos internos y externos del Ministerio de Energía y Minas; d) Elaboración de documentos de comunicación para autoridades del Ministerio de Energía y Minas; e) Realización de otras actividades requeridas dentro del área de competencia; f) Actualización de monitoreos diarios, semanales y mensuales de medios de comunicación; g) Dar acompañamiento a las Autoridades durante las actividades desarrolladas, con el fin de recolectar información y elaborar documentos informativos para distribuir a medios de comunicación y otros sectores; h) Actualización del Press Kit para medios de comunicación y diferentes sectores; e i) Apoyo en la coordinación de las diferentes convocatorias de prensa solicitadas por las Autoridades del Ministerio de Energía y Minas.</v>
      </c>
    </row>
    <row r="56" spans="2:8">
      <c r="B56" s="79">
        <f>+B55+1</f>
        <v>48</v>
      </c>
      <c r="C56" s="79" t="s">
        <v>269</v>
      </c>
      <c r="D56" s="80" t="s">
        <v>270</v>
      </c>
      <c r="E56" s="81">
        <v>4800</v>
      </c>
      <c r="F56" s="82" t="s">
        <v>271</v>
      </c>
      <c r="G56" s="170" t="str">
        <f>+Resultados!C54</f>
        <v>ANA LUCÍA FRANCO LEMUS</v>
      </c>
      <c r="H56" s="170" t="str">
        <f>+Resultados!E54</f>
        <v>a) Apoyo técnico legal en orientar a los usuarios sobre la forma y cumplimiento de requisitos para la presentación de solicitudes, documentación legal y técnica ante el Ministerio, verificando el cumplimiento de los requisitos mínimos para su trámite, según su interés; b) Apoyar en aspectos legales relacionados con los expedientes administrativos que se gestionan ante el Ministerio, su traslado las Unidades o Departamentos correspondientes, según el caso, dar seguimiento a los expedientes ingresados, y rendir oportunamente el informe respectivo sobre los mismos; y c) Otras actividades que por necesidades en el servicio le sean asignadas por la Autoridad Superior.</v>
      </c>
    </row>
    <row r="57" spans="2:8">
      <c r="B57" s="79">
        <f>+B56+1</f>
        <v>49</v>
      </c>
      <c r="C57" s="79" t="s">
        <v>272</v>
      </c>
      <c r="D57" s="80" t="s">
        <v>273</v>
      </c>
      <c r="E57" s="81">
        <v>3500</v>
      </c>
      <c r="F57" s="82" t="s">
        <v>274</v>
      </c>
      <c r="G57" s="170" t="str">
        <f>+Resultados!C55</f>
        <v>SEIDI IBETH ISALES LÓPEZ</v>
      </c>
      <c r="H57" s="170" t="str">
        <f>+Resultados!E55</f>
        <v>a) Apoyar en el análisis técnico, recepción y escaneo de los documentos legales que ingresan en la Secretaría General; b) Revisar expedientes en materia energética, minera e hidrocarburos,  con el fin de determinar su ingreso y consecución del trámite de los mismos; c) Apoyar en el trámite de los expedientes fenecidos de Secretaría General; d) Apoyar en brindar información sobre el estatus de los expedientes que administra Secretaría General; e) Apoyar en brindar información, tanto a las personas que lo requieran dentro del Ministerio, como a los particulares con relación al estado en que se encuentran los expedientes; f) Apoyar en la reproducción de los documentos que se tramitan y diligencian en Secretaría General; y g) Brindar apoyo en todas las demás actividades asignadas por Secretaría General y Autoridades Superiores.</v>
      </c>
    </row>
    <row r="58" spans="2:8">
      <c r="B58" s="79"/>
      <c r="C58" s="79"/>
      <c r="D58" s="80"/>
      <c r="E58" s="81"/>
      <c r="F58" s="82"/>
      <c r="G58" s="167"/>
      <c r="H58" s="167"/>
    </row>
    <row r="59" spans="2:8">
      <c r="B59" s="74" t="s">
        <v>2</v>
      </c>
      <c r="C59" s="74" t="s">
        <v>3</v>
      </c>
      <c r="D59" s="74" t="s">
        <v>4</v>
      </c>
      <c r="E59" s="75" t="s">
        <v>5</v>
      </c>
      <c r="F59" s="74" t="s">
        <v>257</v>
      </c>
    </row>
    <row r="60" spans="2:8">
      <c r="B60" s="98"/>
      <c r="C60" s="99" t="s">
        <v>260</v>
      </c>
      <c r="D60" s="100"/>
      <c r="E60" s="77"/>
      <c r="F60" s="78"/>
    </row>
    <row r="61" spans="2:8">
      <c r="B61" s="79">
        <v>1</v>
      </c>
      <c r="C61" s="79" t="s">
        <v>103</v>
      </c>
      <c r="D61" s="84" t="s">
        <v>104</v>
      </c>
      <c r="E61" s="81">
        <v>7000</v>
      </c>
      <c r="F61" s="82" t="s">
        <v>8</v>
      </c>
      <c r="G61" s="167" t="str">
        <f>+Resultados!C100</f>
        <v>VENEDICTO EMILIO RAMIREZ ESCOBAR</v>
      </c>
      <c r="H61" s="167" t="str">
        <f>+Resultados!E100</f>
        <v>a) Apoyo en el proceso de notificaciones; b) Apoyo en la sistematización de documentos notificados; c) Apoyo en la logística de distribución de documentos a Instituciones Publicas y Privadas dentro y fuera de la capital; y d) Otras actividades que le sean asignadas por su jefe inmediato.</v>
      </c>
    </row>
    <row r="62" spans="2:8">
      <c r="B62" s="79">
        <f>+B61+1</f>
        <v>2</v>
      </c>
      <c r="C62" s="79" t="s">
        <v>105</v>
      </c>
      <c r="D62" s="80" t="s">
        <v>106</v>
      </c>
      <c r="E62" s="85">
        <v>3500</v>
      </c>
      <c r="F62" s="82" t="s">
        <v>8</v>
      </c>
      <c r="G62" s="167" t="str">
        <f>+Resultados!C101</f>
        <v>DANY WILLIAMS LÓPEZ COBOX</v>
      </c>
      <c r="H62" s="167" t="str">
        <f>+Resultados!E101</f>
        <v>a) Apoyo en redes de información; b) Apoyo en plataforma de Microsoft; c)  Apoyo en plataforma de ePO, antivirus de McAfee; d)  Asistencia al equipo de computación del Ministerio, de acuerdo a programación; e) Apoyo técnico en todo lo relacionado a instalación de programas de software, instalación de equipo nuevo, cambios de equipo, etc; f) Apoyo en equipo de seguridad (fire-wall); g) Conocimiento en equipo marca MAC, sistema operativo, configuración e instalación en plataforma Microsoft; h) Apoyo en Programación en bases de datos Access como mínimo y con metas de aprender otro tipo de programación, en plataforma SQL.; i) Apoyar en bitácora de sus actividades relacionadas al puesto; y j) Apoyar al jefe del departamento en actividades asignadas.</v>
      </c>
    </row>
    <row r="63" spans="2:8">
      <c r="B63" s="79">
        <f>+B62+1</f>
        <v>3</v>
      </c>
      <c r="C63" s="79" t="s">
        <v>107</v>
      </c>
      <c r="D63" s="80" t="s">
        <v>108</v>
      </c>
      <c r="E63" s="81">
        <v>4500</v>
      </c>
      <c r="F63" s="82" t="s">
        <v>8</v>
      </c>
      <c r="G63" s="167" t="str">
        <f>+Resultados!C102</f>
        <v>VENEDICTO EMILIO RAMIREZ ESCOBAR</v>
      </c>
      <c r="H63" s="167" t="str">
        <f>+Resultados!E102</f>
        <v>a) Apoyo en el proceso de notificaciones; b) Apoyo en la sistematización de documentos notificados; c) Apoyo en la logística de distribución de documentos a Instituciones Publicas y Privadas dentro y fuera de la capital; y d) Otras actividades que le sean asignadas por su jefe inmediato.</v>
      </c>
    </row>
    <row r="64" spans="2:8">
      <c r="B64" s="79"/>
      <c r="C64" s="79"/>
      <c r="D64" s="80"/>
      <c r="E64" s="81"/>
      <c r="F64" s="82"/>
    </row>
    <row r="65" spans="2:8">
      <c r="B65" s="74" t="s">
        <v>2</v>
      </c>
      <c r="C65" s="74" t="s">
        <v>3</v>
      </c>
      <c r="D65" s="74" t="s">
        <v>4</v>
      </c>
      <c r="E65" s="75" t="s">
        <v>5</v>
      </c>
      <c r="F65" s="74" t="s">
        <v>257</v>
      </c>
    </row>
    <row r="66" spans="2:8">
      <c r="B66" s="98"/>
      <c r="C66" s="99" t="s">
        <v>261</v>
      </c>
      <c r="D66" s="100"/>
      <c r="E66" s="77"/>
      <c r="F66" s="78"/>
    </row>
    <row r="67" spans="2:8">
      <c r="B67" s="79">
        <f>+B66+1</f>
        <v>1</v>
      </c>
      <c r="C67" s="79" t="s">
        <v>109</v>
      </c>
      <c r="D67" s="87" t="s">
        <v>110</v>
      </c>
      <c r="E67" s="81">
        <v>4500</v>
      </c>
      <c r="F67" s="82" t="s">
        <v>8</v>
      </c>
      <c r="G67" s="167" t="str">
        <f>+Resultados!C130</f>
        <v>ESTUARDO ADOLFO HERRERA JEREZ</v>
      </c>
      <c r="H67" s="167" t="str">
        <f>+Resultados!E130</f>
        <v>a) Apoyo técnico en el análisis de los reportes mensuales de Importación, consumo y producción  reportada a la Dirección General de Hidrocarburos por parte de las empresas importadoras del País; b) Asesorar en la recolección diaria de precios Internacionales de petróleo y  productos petroleros, vía Web; c) Asesorar en la elaboración de respuestas a solicitudes de información sobre datos estadísticos del área de comercialización de Hidrocarburos; d) Apoyo técnico en la administración de las bases de datos de variables económicas de los productos derivados del petróleo; e) Apoyo en el monitoreo semanal de precios de productos derivados de petróleo en expendios de GLP y estaciones de servicio en la ciudad metropolitana y en los departamentos de la república; f) Asesorar en la edición Trimestral de la Revista Estadística de Hidrocarburos  que incluye datos de consumo, importación, producción, precios nacionales e internacionales; g) Apoyo técnico en atención al público en relación a las publicaciones de datos estadísticos del área de comercialización de hidrocarburos; y h) Apoyar en las distintas actividades que sean asignadas por la Dirección General de Hidrocarburos.</v>
      </c>
    </row>
    <row r="68" spans="2:8">
      <c r="B68" s="79">
        <f>+B67+1</f>
        <v>2</v>
      </c>
      <c r="C68" s="79" t="s">
        <v>111</v>
      </c>
      <c r="D68" s="101" t="s">
        <v>112</v>
      </c>
      <c r="E68" s="81">
        <v>5500</v>
      </c>
      <c r="F68" s="82" t="s">
        <v>8</v>
      </c>
      <c r="G68" s="167" t="str">
        <f>+Resultados!C106</f>
        <v>HEIDY YOLANDA PIRIR DAVILA DE CHANAX</v>
      </c>
      <c r="H68" s="167" t="str">
        <f>+Resultados!E106</f>
        <v>a) Asesorar en la coordinación con instituciones de gobierno en materia de hidrocarburos; b) Apoyo profesional en el análisis de información de los procesos de Incautación de combustible recibidos de la Superintendencia de Administración Tributaria –SAT-; c) Apoyo profesional en el análisis de los procesos solicitados por el Ministerio Público relacionados con Hidrocarburos; d) Apoyo profesional en el análisis de los procesos relacionados con el contrabando de combustibles, recibidos del Organismo Judicial; e) Asesorar en los procesos recibidos de la Unidad Socio Ambiental y el Ministerio de Ambiente y Recursos Naturales (MARN) en materia de hidrocarburos; f) Apoyo profesional para la gestión de información de las actividades que desempeña la Dirección General de Hidrocarburos con otras instituciones de gobierno; g) Apoyar en la atención al público en general, sobre las actividades que son responsabilidad de la Dirección General de Hidrocarburos, sea esta personalizada, por escrito o medios electrónicos; y h) Apoyar en las distintas actividades que sean asignadas por la Dirección General de Hidrocarburos.</v>
      </c>
    </row>
    <row r="69" spans="2:8">
      <c r="B69" s="79">
        <f>+B68+1</f>
        <v>3</v>
      </c>
      <c r="C69" s="79" t="s">
        <v>113</v>
      </c>
      <c r="D69" s="87" t="s">
        <v>114</v>
      </c>
      <c r="E69" s="81">
        <v>5200</v>
      </c>
      <c r="F69" s="82" t="s">
        <v>8</v>
      </c>
      <c r="G69" s="167" t="str">
        <f>+Resultados!C107</f>
        <v>JORGE EDUARDO COZANO RUBIO</v>
      </c>
      <c r="H69" s="167" t="str">
        <f>+Resultados!E107</f>
        <v>a) Apoyo técnico en la realización de análisis de calidad de productos petroleros en estaciones de servicio con el laboratorio móvil de verificación; b) Asesorar en la elaboración de informes y reportes, relacionados con la fiscalización de la cadena de comercialización de hidrocarburos; c) Asesorar en cuanto al análisis y elaboración de anteproyectos de dictamen para la resolución de expedientes relacionados con la fiscalización a la cadena de comercialización de hidrocarburos; d) Apoyo técnico para la gestión de enlace interinstitucional, relacionado al intercambio de información de las actividades de fiscalización en la cadena de comercialización; e) Asesorar en la atención al público en general, sobre las actividades de la fiscalización a la cadena de comercialización, sea esta personalizada, por escrito o medios electrónicos; y f) Apoyar en las distintas actividades que le sean asignadas por la Dirección General de Hidrocarburos.</v>
      </c>
    </row>
    <row r="70" spans="2:8">
      <c r="B70" s="79">
        <f>+B69+1</f>
        <v>4</v>
      </c>
      <c r="C70" s="79" t="s">
        <v>115</v>
      </c>
      <c r="D70" s="88" t="s">
        <v>116</v>
      </c>
      <c r="E70" s="81">
        <v>4500</v>
      </c>
      <c r="F70" s="82" t="s">
        <v>8</v>
      </c>
      <c r="G70" s="167" t="str">
        <f>+Resultados!C108</f>
        <v>LUIS FERNANDO SANTIZO CHAVEZ</v>
      </c>
      <c r="H70" s="167" t="str">
        <f>+Resultados!E108</f>
        <v>a)Apoyo técnico en las inspecciones de construcción, operación y modificación de instalaciones de comercialización autorizadas por la Dirección General de Hidrocarburos; b) Apoyo técnico en el control del correlativo de registro para las tablas de calibración volumétrica de tanques de almacenamiento a instalaciones de comercialización, autorizadas por la Dirección General de Hidrocarburos; c) Asesorar en el proceso de recopilación de información de las instalaciones de comercialización en aspectos de controles, regulaciones y requerimientos técnicos solicitados; d) Asesorar en informes de autorización de licencias relacionadas a las actividades de comercialización de hidrocarburos; e) Asesorar en informes técnicos de expedientes del sector de Hidrocarburos; f) Asesorar al público en general, referente al procedimiento para obtener licencias de instalaciones de comercialización otorgadas por la Dirección General de Hidrocarburos; g) Asesoría y apoyo técnico en la actualización de bases de datos de las actividades de las instalaciones de comercialización; h) Asesorar en las solicitudes de información sobre instalaciones de comercialización de Hidrocarburos; i) Apoyo en el monitoreo semanal de precios de productos derivados de petróleo en expendios de GLP y estaciones de servicio en la ciudad metropolitana y en los departamentos de la república; y j) Apoyo en otras actividades que sean asignadas por la Dirección General de Hidrocarburos.</v>
      </c>
    </row>
    <row r="71" spans="2:8">
      <c r="B71" s="79">
        <f>+B70+1</f>
        <v>5</v>
      </c>
      <c r="C71" s="79" t="s">
        <v>117</v>
      </c>
      <c r="D71" s="101" t="s">
        <v>118</v>
      </c>
      <c r="E71" s="81">
        <v>4000</v>
      </c>
      <c r="F71" s="82" t="s">
        <v>8</v>
      </c>
      <c r="G71" s="167" t="str">
        <f>+Resultados!C109</f>
        <v>OTTO ORLANDO FLORES CHAJON</v>
      </c>
      <c r="H71" s="167" t="str">
        <f>+Resultados!E109</f>
        <v>a) Asesorar en la elaboración de anteproyectos de dictamen, para la resolución de expedientes relacionados a instalación de estaciones de servicio para comercialización de hidrocarburos; b) Asesorar en  informes técnicos,  referentes a la instalación de estaciones de servicio para  comercialización de hidrocarburos; c) Apoyo técnico en la verificación de las medidas de seguridad industrial y ambiental en las instalaciones de comercialización de hidrocarburos; d) Asesorar al público en general, referente al procedimiento para obtener y  modificar licencias de instalación de estaciones de servicio para la comercialización de hidrocarburos; e) Asesorar  y brindar  apoyo técnico en la administración de la base de datos de estaciones de servicio para la comercialización de hidrocarburos; f) Asesorar y brindar apoyo técnico al público en general por medio escrito o electrónico sobre las actividades del área de comercialización; g) Apoyo técnico  en el monitoreo semanal de precios de productos petroleros en estaciones de servicio en el área  metropolitana y en los departamentos de la República; y h) Apoyar en las distintas actividades que sean asignadas por la Dirección General de Hidrocarburos.</v>
      </c>
    </row>
    <row r="72" spans="2:8">
      <c r="B72" s="79">
        <f>+B71+1</f>
        <v>6</v>
      </c>
      <c r="C72" s="79" t="s">
        <v>119</v>
      </c>
      <c r="D72" s="88" t="s">
        <v>120</v>
      </c>
      <c r="E72" s="81">
        <v>4500</v>
      </c>
      <c r="F72" s="82" t="s">
        <v>8</v>
      </c>
      <c r="G72" s="167" t="str">
        <f>+Resultados!C110</f>
        <v>ROBERTO CARLOS GUZMÁN CIANI</v>
      </c>
      <c r="H72" s="167" t="str">
        <f>+Resultados!E110</f>
        <v>a) Apoyo técnico en cuanto a la supervisión de la cantidad, calidad, y cumplimiento de las medidas de seguridad industrial y ambiental en las importaciones y exportaciones de petróleo productos petroleros, realizadas en las terminales de almacenamiento ubicadas en el litoral del pacifico; b) Apoyo técnico en la toma de muestras de productos petroleros importados por las terminales de almacenamiento ubicadas en el litoral del pacifico; c) Apoyo técnico en la toma de muestras de productos petroleros en rack de carga  para el control de calidad de los productos que comercializan las terminales de almacenamiento ubicadas en el litoral del pacifico; d) Apoyo en el monitoreo semanal de precios de productos petroleros en estaciones de servicio en el departamento de Escuintla; e) Apoyo técnico en la administración de la base de datos sobre las importaciones y exportaciones efectuadas por las terminales de almacenamiento ubicadas en el litoral del pacifico; f) Asesorar en cuanto al análisis y elaboración de anteproyectos de dictamen para la resolución de expedientes relacionados con la fiscalización a la cadena de comercialización de hidrocarburos; g) Asesorar en la elaboración de informes y reportes  relacionados con la importación y exportación de petrolero y productos petroleros; y h) Apoyar en otras actividades que sean asignadas por la Dirección General de Hidrocarburos.</v>
      </c>
    </row>
    <row r="73" spans="2:8">
      <c r="B73" s="79">
        <f>+B72+1</f>
        <v>7</v>
      </c>
      <c r="C73" s="79" t="s">
        <v>121</v>
      </c>
      <c r="D73" s="80" t="s">
        <v>122</v>
      </c>
      <c r="E73" s="81">
        <v>10000</v>
      </c>
      <c r="F73" s="82" t="s">
        <v>8</v>
      </c>
      <c r="G73" s="167" t="str">
        <f>+Resultados!C111</f>
        <v>HERBERT GUSTAVO DE JESUS BAL ARAGON</v>
      </c>
      <c r="H73" s="167" t="str">
        <f>+Resultados!E111</f>
        <v>a) Asesorar en dictámenes acerca de los asuntos referentes a los expedientes relacionados con el análisis de yacimientos del país; b) Apoyo técnico en actividades de campo, en las áreas correspondientes a la explotación de yacimientos, para que las mismas se lleven de acuerdo a lo programado; c) Asesorar en la elaboración, mantenimiento y actualización de la base de datos de producción diaria, pruebas de pozo y cálculo de reservas de los yacimientos del país; d) Asesorar en la asignación de tasas de producción de los pozos productores y pozos en prueba, según comportamiento de los mismos; e) Asesorar en la elaboración de estudios y dictámenes acerca de los programas de completación y reacondicionamiento de pozos; f) Asesorar en el desarrollo de estudios y dictámenes acerca de programas de completación y reacondicionamiento de pozos; g) Asesorar en la elaboración de informes diarios de producción, así como en la recopilación de información y actualización de las bases de datos relacionados a los yacimientos de pozos; h) Apoyo técnico en la verificación y control de la utilización racional de materiales, equipo, maquinaria, herramientas e implementos en operaciones de completación y reacondicionamiento de pozos; e i) Apoyo técnico en la verificación de toma de medidas de seguridad para preservación y protección del medio ambiente durante trabajos relacionados con operaciones de completación y reacondicionamiento de pozos.</v>
      </c>
    </row>
    <row r="74" spans="2:8">
      <c r="B74" s="79">
        <f>+B73+1</f>
        <v>8</v>
      </c>
      <c r="C74" s="79" t="s">
        <v>123</v>
      </c>
      <c r="D74" s="87" t="s">
        <v>124</v>
      </c>
      <c r="E74" s="85">
        <v>3500</v>
      </c>
      <c r="F74" s="82" t="s">
        <v>8</v>
      </c>
      <c r="G74" s="167" t="str">
        <f>+Resultados!C112</f>
        <v>ALBERTO HERNÁNDEZ RODRÍGUEZ</v>
      </c>
      <c r="H74" s="167" t="str">
        <f>+Resultados!E112</f>
        <v>a) Apoyo técnico en la recepción y en la clasificación de los expedientes que ingresan al Archivo Técnico de Comercialización; b) Apoyo técnico en el ingreso de expedientes a la base de datos; c) Asesoría en el control de expedientes cuando egresan de archivo hacia los distintos departamentos foliando y agregando memoriales de solicitud a los antecedentes respectivos; d) Apoyo técnico  en la actualización de los expedientes archivados, adjuntar cedulas  de las resoluciones  ya notificadas  a los expedientes respectivos; e) Asesoría en la administración de la base de datos de entradas y salidas de expedientes hacia distintos Departamentos; f) Apoyo técnico a los diferentes departamentos de la Dirección General de Hidrocarburos relacionado a los expedientes que obran en el  Archivo Técnico de Comercialización; y g) Apoyo en otras actividades que me sean asignadas por la Dirección General de Hidrocarburos.</v>
      </c>
    </row>
    <row r="75" spans="2:8">
      <c r="B75" s="79">
        <f>+B74+1</f>
        <v>9</v>
      </c>
      <c r="C75" s="79" t="s">
        <v>125</v>
      </c>
      <c r="D75" s="84" t="s">
        <v>126</v>
      </c>
      <c r="E75" s="85">
        <v>3500</v>
      </c>
      <c r="F75" s="82" t="s">
        <v>8</v>
      </c>
      <c r="G75" s="167" t="str">
        <f>+Resultados!C113</f>
        <v>JUAN SILVESTRE DAVILA TABARINI</v>
      </c>
      <c r="H75" s="167" t="str">
        <f>+Resultados!E113</f>
        <v>a) Apoyo técnico en la verificación de la cantidad, calidad, medidas de seguridad industrial y ambiental en estaciones de servicio, con el laboratorio móvil de verificación; b) Asesorar en la elaboración de informes y reportes relacionados con la fiscalización de la cadena de comercialización de hidrocarburos; c) Apoyo técnico en la atención de denuncias relacionadas con la fiscalización de la cadena de comercialización de hidrocarburos; d) Asesorar en cuanto al análisis y elaboración de anteproyectos de dictamen para la resolución de expedientes relacionados con la fiscalización a la cadena de comercialización de hidrocarburos; e) Apoyo técnico en la administración de la base de datos de calidad de productos petróleos; f) Asesorar en la atención al público en general, referente a las actividades de fiscalización de la cadena de comercialización; g) Apoyo en el monitoreo semanal de precios de productos petroleros en estaciones de servicio en la ciudad metropolitana y en los departamentos de la República; y h) Apoyar en las distintas actividades que le sean asignadas por la Dirección General de Hidrocarburos.</v>
      </c>
    </row>
    <row r="76" spans="2:8">
      <c r="B76" s="79">
        <f>+B75+1</f>
        <v>10</v>
      </c>
      <c r="C76" s="79" t="s">
        <v>127</v>
      </c>
      <c r="D76" s="80" t="s">
        <v>128</v>
      </c>
      <c r="E76" s="81">
        <v>4500</v>
      </c>
      <c r="F76" s="82" t="s">
        <v>8</v>
      </c>
      <c r="G76" s="167" t="str">
        <f>+Resultados!C114</f>
        <v>SANTOS EZEQUIEL SOTO SOLARES</v>
      </c>
      <c r="H76" s="167" t="str">
        <f>+Resultados!E114</f>
        <v>a) Apoyo técnico en la fiscalización de la producción petrolera,  en los campos del  país; b) Apoyo técnico en el análisis de hojas de producción de petróleo presentadas por las empresas contratistas en los campos petroleros en forma diaria; c) Apoyo técnico de las condiciones de pozos productores e inyectores y  mantenimiento general,  en los diferentes campos petroleros del país; d) Apoyo técnico en el análisis de los procedimientos de cálculo de la producción petrolera, en los reportes presentados por las empresas contratistas en el campo diariamente; e) Apoyo técnico en análisis de la información de la producción a nivel de pozo y campo, en las áreas de explotación; f) Apoyo técnico en la verificación de las medidas de seguridad necesaria para la preservación y protección del medio ambiente; y g) Apoyo técnico durante  el desarrollo de actividades de campo, en las áreas correspondientes a completación y reacondicionamiento de pozos.</v>
      </c>
    </row>
    <row r="77" spans="2:8">
      <c r="B77" s="79">
        <f>+B76+1</f>
        <v>11</v>
      </c>
      <c r="C77" s="79" t="s">
        <v>129</v>
      </c>
      <c r="D77" s="88" t="s">
        <v>130</v>
      </c>
      <c r="E77" s="81">
        <v>4500</v>
      </c>
      <c r="F77" s="82" t="s">
        <v>8</v>
      </c>
      <c r="G77" s="167" t="str">
        <f>+Resultados!C115</f>
        <v>SERGIO VINICIO ORTIZ AGUILAR</v>
      </c>
      <c r="H77" s="167" t="str">
        <f>+Resultados!E115</f>
        <v>a) Apoyo técnico en la fiscalización de la producción petrolera,  en los campos del  país; b) Apoyo técnico en el análisis de hojas de producción de petróleo presentadas por las empresas contratistas en los campos petroleros en forma diaria; c) Apoyo técnico de las condiciones de pozos productores e inyectores y  mantenimiento general,  en los diferentes campos petroleros del país; d) Apoyo técnico en el análisis de los procedimientos de cálculo de la producción petrolera, en los reportes presentados por las empresas contratistas en el campo diariamente; e) Apoyo técnico en análisis de la información de la producción a nivel de pozo y campo, en las áreas de explotación; f) Apoyo técnico en la verificación de las medidas de seguridad necesaria para la preservación y protección del medio ambiente; y g) Apoyo técnico durante  el desarrollo de actividades de campo, en las áreas correspondientes a completación y reacondicionamiento de pozos.</v>
      </c>
    </row>
    <row r="78" spans="2:8">
      <c r="B78" s="79">
        <f>+B77+1</f>
        <v>12</v>
      </c>
      <c r="C78" s="79" t="s">
        <v>131</v>
      </c>
      <c r="D78" s="88" t="s">
        <v>132</v>
      </c>
      <c r="E78" s="81">
        <v>4500</v>
      </c>
      <c r="F78" s="82" t="s">
        <v>8</v>
      </c>
      <c r="G78" s="167" t="str">
        <f>+Resultados!C116</f>
        <v>CARLOS AUGUSTO BARILLAS RODAS</v>
      </c>
      <c r="H78" s="167" t="str">
        <f>+Resultados!E116</f>
        <v>a) Apoyo técnico en la verificación de la cantidad, calidad, medidas de seguridad industrial y ambiental en estaciones de servicio, b) Apoyo técnico en la realización de peritajes para la toma de muestras, cuantificación de combustible y medidas de seguridad ambiental e industrial en solicitudes que realiza el Ministerio Público en el caso de contrabando de combustibles; c) Apoyo técnico en la atención de denuncias relacionadas con la fiscalización de la cadena de comercialización de hidrocarburos; d) Asesorar en la elaboración de informes y reportes relacionados con la fiscalización de la cadena de comercialización de hidrocarburos; e) Asesorar en cuanto al análisis y elaboración de anteproyectos de dictamen para la resolución de expedientes relacionados con la fiscalización a la cadena de comercialización de hidrocarburos; f) Apoyo técnico en la administración de la base de datos del apoyo interinstitucional del área sur-occidente, relacionado al contrabando de combustibles; g) Apoyo en el monitoreo semanal de precios de productos petroleros en estaciones de servicio en el departamento de Quetzaltenango y otros departamentos de la región sur- occidente; h) Asesorar en la atención al público en general, referente a las actividades de fiscalización de la cadena de comercialización; e i) Otras actividades que le sean asignadas por la Dirección General de Hidrocarburos.</v>
      </c>
    </row>
    <row r="79" spans="2:8">
      <c r="B79" s="79">
        <f>+B78+1</f>
        <v>13</v>
      </c>
      <c r="C79" s="79" t="s">
        <v>133</v>
      </c>
      <c r="D79" s="88" t="s">
        <v>134</v>
      </c>
      <c r="E79" s="85">
        <v>3500</v>
      </c>
      <c r="F79" s="82" t="s">
        <v>8</v>
      </c>
      <c r="G79" s="167" t="str">
        <f>+Resultados!C117</f>
        <v>ZULMA YANIRA SCHUUR CASTILLO</v>
      </c>
      <c r="H79" s="167" t="str">
        <f>+Resultados!E117</f>
        <v xml:space="preserve">a) Apoyo técnico en la actualización de la Base de Datos según clasificación de expedientes de los diferentes contratos petroleros, relacionados con la Comisión Nacional Petrolera; b) Apoyo técnico en el registro y control de solicitudes y correspondencia de la Comisión Nacional Petrolera; c) Asesorar a los integrantes de la Comisión Nacional Petrolera con relación al sector petrolero, a expedientes y asuntos a cargo de la Comisión, velando porque se realicen dentro de los plazos señalados; d) Apoyo técnico en la revisión de dictámenes conjuntos y actas,  entre otros, relacionados con la Comisión Nacional Petrolera; e) Asesorar y analizar las providencias de los expedientes relacionados con la Comisión; e) Asesorar en la logística de las sesiones que sean convocadas por la Comisión; y f) Apoyo en otras actividades que sean asignadas por la Dirección General de Hidrocarburos. </v>
      </c>
    </row>
    <row r="80" spans="2:8">
      <c r="B80" s="79">
        <f>+B79+1</f>
        <v>14</v>
      </c>
      <c r="C80" s="79" t="s">
        <v>135</v>
      </c>
      <c r="D80" s="88" t="s">
        <v>136</v>
      </c>
      <c r="E80" s="81">
        <v>4000</v>
      </c>
      <c r="F80" s="82" t="s">
        <v>8</v>
      </c>
      <c r="G80" s="167" t="str">
        <f>+Resultados!C118</f>
        <v>UDIN ABEL VILLATORO AMÉZQUITA</v>
      </c>
      <c r="H80" s="167" t="str">
        <f>+Resultados!E118</f>
        <v xml:space="preserve">a) Asesorar en la elaboración de anteproyectos de dictamen e  informes técnicos de expedientes relacionados con la instalación de depósitos de almacenamiento de petróleo y productos petroleros; b) Apoyo técnico en la verificación de las medidas de seguridad industrial y ambiental en las instalaciones de depósitos de almacenamiento de petróleo y productos petroleros; c) Asesorar al público en general, referente al procedimiento para obtener y modificar licencias de instalación de depósitos de almacenamiento de petróleo y productos petroleros; d) Asesorar y brindar apoyo técnico en la administración de  base de datos de  empresas autorizadas para emitir  certificados de funcionalidad de los tanques de almacenamiento de combustible; e) Apoyo técnico en el monitoreo semanal de precios de productos petroleros en estaciones de servicio en el área metropolitana  y en los departamentos de la República; y f) Apoyo en las distintas actividades que sean asignadas por la Dirección General de Hidrocarburos. </v>
      </c>
    </row>
    <row r="81" spans="2:9">
      <c r="B81" s="79">
        <f>+B80+1</f>
        <v>15</v>
      </c>
      <c r="C81" s="79" t="s">
        <v>137</v>
      </c>
      <c r="D81" s="80" t="s">
        <v>138</v>
      </c>
      <c r="E81" s="81">
        <v>4700</v>
      </c>
      <c r="F81" s="82" t="s">
        <v>8</v>
      </c>
      <c r="G81" s="167" t="str">
        <f>+Resultados!C119</f>
        <v>ADOLFO DE JESÚS LEMUS MARTÍNEZ</v>
      </c>
      <c r="H81" s="167" t="str">
        <f>+Resultados!E119</f>
        <v>a) Apoyo técnico en cuanto a la supervisión de la cantidad, calidad, y cumplimiento de las medidas de seguridad industrial y ambiental en las importaciones y exportaciones de petróleo productos petroleros, realizadas en las terminales de almacenamiento ubicadas en el litoral del atlántico; b) Apoyo técnico en la toma de muestras de productos petroleros importados por las terminales de almacenamiento ubicadas en el litoral del atlántico; c) Apoyo técnico en la toma de muestras de productos petroleros en rack de carga  para el control de calidad de los productos que comercializan las terminales de almacenamiento ubicadas en el litoral del atlántico; d) Apoyo en el monitoreo semanal de precios de productos petroleros en estaciones de servicio en el departamento de Izabal; e) Apoyo técnico en la administración de la base de datos sobre las importaciones y exportaciones efectuadas por las terminales de almacenamiento ubicadas en el litoral del atlántico; f) Asesorar en cuanto al análisis y elaboración de anteproyectos de dictamen para la resolución de expedientes relacionados con la fiscalización a la cadena de comercialización de hidrocarburos; g) Asesorar en la elaboración de informes y reportes  relacionados con la importación y exportación de petrolero y productos petroleros; y h) Apoyar en otras actividades que sean asignadas por la Dirección General de Hidrocarburos.</v>
      </c>
    </row>
    <row r="82" spans="2:9">
      <c r="B82" s="79">
        <f>+B81+1</f>
        <v>16</v>
      </c>
      <c r="C82" s="79" t="s">
        <v>139</v>
      </c>
      <c r="D82" s="88" t="s">
        <v>140</v>
      </c>
      <c r="E82" s="81">
        <v>4000</v>
      </c>
      <c r="F82" s="82" t="s">
        <v>8</v>
      </c>
      <c r="G82" s="167" t="str">
        <f>+Resultados!C120</f>
        <v>LUIS ALBERTO SOLIS COLINDRES</v>
      </c>
      <c r="H82" s="167" t="str">
        <f>+Resultados!E120</f>
        <v>a) Asesorar en el proceso de control de empresas que realizan actividades de comercialización de Hidrocarburos, b) Apoyo técnico en el manejo de la base de datos de Estaciones de Servicio, Instalaciones, Expendios de Gas Licuados de Petróleos y Depósitos de Almacenamientos de Consumo propio; c) Apoyo técnico en la actualización de información relacionada con renovaciones, modificaciones, cambio de operario y autorización de primera licencia de Estaciones de Servicio, Instalaciones, Expendios de Gas Licuado de Petróleos y Depósitos de Almacenamiento de Consumo Propio; d) Asesorar en el proceso de notificar resoluciones del año dos mil catorce, al archivo técnico de área de comercialización; y e) Apoyo para atender todas las labores de inherentes a la Dirección General de Hidrocarburos.</v>
      </c>
    </row>
    <row r="83" spans="2:9">
      <c r="B83" s="79">
        <f>+B82+1</f>
        <v>17</v>
      </c>
      <c r="C83" s="79" t="s">
        <v>141</v>
      </c>
      <c r="D83" s="87" t="s">
        <v>142</v>
      </c>
      <c r="E83" s="81">
        <v>4500</v>
      </c>
      <c r="F83" s="82" t="s">
        <v>8</v>
      </c>
      <c r="G83" s="167" t="str">
        <f>+Resultados!C121</f>
        <v>DAMARIS XIOMARA SANCHEZ BERNALES</v>
      </c>
      <c r="H83" s="167" t="str">
        <f>+Resultados!E121</f>
        <v>a) Apoyar en la atención al público sobre las actividades relacionadas con el área de comercialización, sea esta personalizada, por escrito o medios electrónicos; b) Apoyo técnico en el control de certificación de tablas de calibración de unidades de transporte extendidas por las empresas autorizadas; c) Apoyo técnico en el análisis de documentación presentada para obtener licencias del área de comercialización; d) Asesorar y analizar  anteproyectos de dictamen para la resolución de expedientes relacionados al área de comercialización de hidrocarburos; e) Asesorar  y analizar  anteproyectos de resoluciones de  expedientes relacionados  al área de comercialización; f) Apoyo técnico  en el control de la notificación de  resoluciones de trámites del área de comercialización; g) Apoyo técnico en la administración y actualización de la base de datos del área de comercialización; h) Apoyo técnico en la administración y actualización de la base de datos de tablas de calibración; e i) Apoyar y asesorar en las distintas actividades que sean asignadas por la Dirección General de Hidrocarburos.</v>
      </c>
    </row>
    <row r="84" spans="2:9">
      <c r="B84" s="79">
        <f>+B83+1</f>
        <v>18</v>
      </c>
      <c r="C84" s="79" t="s">
        <v>143</v>
      </c>
      <c r="D84" s="87" t="s">
        <v>144</v>
      </c>
      <c r="E84" s="93">
        <v>6000</v>
      </c>
      <c r="F84" s="82" t="s">
        <v>8</v>
      </c>
      <c r="G84" s="167" t="str">
        <f>+Resultados!C122</f>
        <v>DAVID MANUEL VILLATORO FERNÁNDEZ</v>
      </c>
      <c r="H84" s="167" t="str">
        <f>+Resultados!E122</f>
        <v>a) Apoyo técnico en cuanto a la supervisión de la cantidad, calidad, y cumplimiento de las medidas de seguridad industrial y ambiental en las importaciones y exportaciones de petróleo productos petroleros, realizadas en las terminales de almacenamiento ubicadas en el litoral del atlántico; b) Apoyo técnico en la toma de muestras de productos petroleros importados por las terminales de almacenamiento ubicadas en el litoral del atlántico; c) Apoyo técnico en la toma de muestras de productos petroleros en rack de carga  para el control de calidad de los productos que comercializan las terminales de almacenamiento ubicadas en el litoral del atlántico; d) Apoyo en el monitoreo semanal de precios de productos petroleros en estaciones de servicio en el departamento de Izabal; e) Asesorar en cuanto al análisis y elaboración de anteproyectos de dictamen para la resolución de expedientes relacionados con la fiscalización a la cadena de comercialización de hidrocarburos; f)  Asesorar en la elaboración de informes y reportes  relacionados con la importación y exportación de petrolero y productos petroleros; y g) Apoyar en otras actividades que sean asignadas por la Dirección General de Hidrocarburos.</v>
      </c>
    </row>
    <row r="85" spans="2:9">
      <c r="B85" s="79">
        <f>+B84+1</f>
        <v>19</v>
      </c>
      <c r="C85" s="79" t="s">
        <v>145</v>
      </c>
      <c r="D85" s="88" t="s">
        <v>146</v>
      </c>
      <c r="E85" s="81">
        <v>4000</v>
      </c>
      <c r="F85" s="82" t="s">
        <v>8</v>
      </c>
      <c r="G85" s="167" t="str">
        <f>+Resultados!C123</f>
        <v>ELVIS ALEXANDER FIGUEROA GARCÍA</v>
      </c>
      <c r="H85" s="167" t="str">
        <f>+Resultados!E123</f>
        <v>a) Apoyo técnico en la verificación de la cantidad, calidad, medidas de seguridad industrial y ambiental en estaciones de servicio; b) Apoyo técnico en la verificación de la cantidad, calidad, medidas de seguridad industrial y ambiental en plantas de almacenamiento y envasado de gas licuado de petróleo; c) Asesorar en cuanto al análisis de la información generada de la fiscalización de los distintos entes que conforman la cadena de comercialización de hidrocarburos; d) Asesorar en la elaboración de informes y reportes relacionados con la fiscalización de la cadena de comercialización de hidrocarburos; e) Asesorar en cuanto al análisis y elaboración de anteproyectos de dictamen para la resolución de expedientes relacionados con la fiscalización a la cadena de comercialización de hidrocarburos; f) Apoyo en el monitoreo semanal de precios de productos petroleros en estaciones de servicio en la ciudad metropolitana y en los departamentos de la República; g) Asesorar al público en general, relacionada a las actividades de la fiscalización a la cadena de comercialización, sea esta personalizada, por escrito o medios electrónicos; y h) Apoyar en las distintas actividades que le sean asignadas por la Dirección General de Hidrocarburos.</v>
      </c>
    </row>
    <row r="86" spans="2:9">
      <c r="B86" s="79">
        <f>+B85+1</f>
        <v>20</v>
      </c>
      <c r="C86" s="79" t="s">
        <v>147</v>
      </c>
      <c r="D86" s="88" t="s">
        <v>148</v>
      </c>
      <c r="E86" s="93">
        <v>3000</v>
      </c>
      <c r="F86" s="82" t="s">
        <v>8</v>
      </c>
      <c r="G86" s="167" t="str">
        <f>+Resultados!C124</f>
        <v>LUIS ALBERTO ARTEAGA ÁLVAREZ</v>
      </c>
      <c r="H86" s="167" t="str">
        <f>+Resultados!E124</f>
        <v>a) Apoyar y asesorar en el análisis desde el punto de vista jurídico, los expedientes de estaciones de servicio, importaciones, exportaciones, depósitos de consumo propio y expendios que se tramitan; b) Apoyar en la preparación de resoluciones de los expedientes de estaciones de servicio, importaciones, exportaciones, depósitos de consumo propio y expendios para someterlas a consideración y a firma; c) Apoyo en el análisis de los dictámenes técnicos que realiza el departamento de ingeniería y operaciones para los expedientes de la cadena de comercialización de hidrocarburos; d) Apoyo técnico en la administración de la base de datos de expedientes de la cadena de comercialización del departamento; e) Apoyar en la revisión de hojas de remisión de los expedientes de la cadena de comercialización, con el objeto que se notifique a los interesados sus respectivas resoluciones; f) Apoyar en el análisis para la realización de constancias de trámite que se otorgan a los interesados que posean un expediente pendiente de resolución; g) Apoyar y asesorar en el análisis desde el punto de vista jurídico de las certificaciones que se otorgan a los interesados sobre sus respectivos expedientes de la cadena de comercialización de hidrocarburos previo a someterlas a consideración y a firma; y h) Apoyar a las distintas actividades que sean asignadas por la Dirección General de Hidrocarburos.</v>
      </c>
    </row>
    <row r="87" spans="2:9">
      <c r="B87" s="79">
        <f>+B86+1</f>
        <v>21</v>
      </c>
      <c r="C87" s="79" t="s">
        <v>149</v>
      </c>
      <c r="D87" s="88" t="s">
        <v>150</v>
      </c>
      <c r="E87" s="81">
        <v>6700</v>
      </c>
      <c r="F87" s="82" t="s">
        <v>8</v>
      </c>
      <c r="G87" s="167" t="str">
        <f>+Resultados!C125</f>
        <v>JOSE MIGUEL ALBERTO OXOM RAMIREZ</v>
      </c>
      <c r="H87" s="167" t="str">
        <f>+Resultados!E125</f>
        <v>a) Apoyo técnico en la administración de información y bases de datos relacionadas con información técnica de geología, geofísica, perforación de pozos, estructuras y yacimientos; b) Asesorar en las actividades relacionas con levantamientos geológicos, geofísicos, perforación y evaluación de pozos petroleros exploratorios y/o desarrollo; c) Apoyo técnico en el control del cumplimiento de  estudios y análisis de las muestras geológicas obtenidas en campo; d) Apoyo técnico en el diseño y elaboración de mapas de interés petrólero en las cuencas hidrocarburíferas de Guatemala; e) Apoyo técnico en el diseño y proceso de licitación de áreas de interés petrolero; f) Apoyo técnico en la elaboración de estudios geológicos que permitan evaluar y autorizar las operaciones petroleras en el país, en cumplimiento a lo estipulado en la Ley de Hidrocarburos y su Reglamento; g) Asesorar en las interpretaciones estructurales y estratigráficas, de la información sísmica disponible en formato digital; y h) Apoyar en las distintas actividades que sean asignadas por la Dirección General de Hidrocarburos.</v>
      </c>
    </row>
    <row r="88" spans="2:9">
      <c r="B88" s="79">
        <f>+B87+1</f>
        <v>22</v>
      </c>
      <c r="C88" s="79" t="s">
        <v>151</v>
      </c>
      <c r="D88" s="88" t="s">
        <v>152</v>
      </c>
      <c r="E88" s="93">
        <v>3000</v>
      </c>
      <c r="F88" s="82" t="s">
        <v>8</v>
      </c>
      <c r="G88" s="167" t="str">
        <f>+Resultados!C126</f>
        <v>WALFREDO ARMENIO MURALLES ALVARADO</v>
      </c>
      <c r="H88" s="167" t="str">
        <f>+Resultados!E126</f>
        <v>a) Apoyo técnico en la digitalización de expedientes para el archivo electrónico del área de comercialización; b) Apoyo técnico en la conformación de expedientes para el archivo de área de comercialización, de Estaciones de Servicio, Expendios de Gas Licuado de Petróleo, Transporte de Petróleo y Productos Petroleros, Depósitos de Almacenamiento de Petróleo y Productos Petroleros; c) Apoyo técnico en la Notificación de cédulas generadas en la gestión de expedientes del área de comercialización; d) Asesorar al público interno con relación a los expedientes que se encuentran en resguardo del archivo técnico del área de comercialización; e) Asesoría técnica en las solicitudes de la Unidad de Información Pública sobre expedientes del área de comercialización; y f) Apoyar y asesorar en las distintas actividades que sean asignadas por la Dirección General de Hidrocarburos.</v>
      </c>
    </row>
    <row r="89" spans="2:9">
      <c r="B89" s="79">
        <f>+B88+1</f>
        <v>23</v>
      </c>
      <c r="C89" s="79" t="s">
        <v>153</v>
      </c>
      <c r="D89" s="80" t="s">
        <v>154</v>
      </c>
      <c r="E89" s="81">
        <v>11000</v>
      </c>
      <c r="F89" s="82" t="s">
        <v>8</v>
      </c>
      <c r="G89" s="167" t="str">
        <f>+Resultados!C127</f>
        <v>RICARDO DAVID ROSALES LÓPEZ</v>
      </c>
      <c r="H89" s="167" t="str">
        <f>+Resultados!E127</f>
        <v>a) Asesorar en el estudio y evaluación de reportes de intervenciones y completación de pozos productores y pozos en prueba; b) Asesorar en dictámenes acerca de los asuntos referentes a los expedientes relacionados con el análisis de perforación de pozos petroleros; c) Apoyo técnico en actividades  relacionadas con la perforación de pozos; d) Asesorar en la elaboración, mantenimiento y actualización de la base de datos de producción diaria y  pruebas de pozo; e) Asesorar en la recopilación y análisis de información relacionada al área de perforación de pozos petroleros; f) Asesorar en la asignación de tasas de producción de los pozos productores y pozos en prueba, según comportamiento de los mismos; g) Asesorar en la elaboración de estudios y dictámenes acerca de los programas de perforación, completación y reacondicionamiento de pozos; h) Asesorar en la elaboración de informes diarios de perforación de pozos, así como en la recopilación de información y actualización de las bases de datos relacionados a la perforación de pozos; i) Apoyo técnico en la verificación y control de la utilización racional de materiales, equipo, maquinaria, herramientas e implementos en operaciones de perforación, completación y reacondicionamiento de pozos; y j) Apoyo técnico en la verificación de toma de medidas de seguridad para preservación y protección del medio ambiente durante trabajos relacionados con operaciones de perforación, completación y reacondicionamiento de pozos.</v>
      </c>
    </row>
    <row r="90" spans="2:9">
      <c r="B90" s="79">
        <f>+B89+1</f>
        <v>24</v>
      </c>
      <c r="C90" s="79" t="s">
        <v>155</v>
      </c>
      <c r="D90" s="80" t="s">
        <v>156</v>
      </c>
      <c r="E90" s="81">
        <v>11000</v>
      </c>
      <c r="F90" s="82" t="s">
        <v>8</v>
      </c>
      <c r="G90" s="167" t="str">
        <f>+Resultados!C128</f>
        <v>SANDY VANESA ORÓZCO LÓPEZ</v>
      </c>
      <c r="H90" s="167" t="str">
        <f>+Resultados!E128</f>
        <v>a) Analizar los informes diarios relacionados con las producciones de petróleo, agua y gas, presentadas por las empresas contratistas en los diferentes campos petroleros de explotación en el país; b) Apoyo técnico  en las actividades relacionadas operaciones petroleras de los contratos que se encuentran en fase de explotación en el país; c) Apoyo técnico en la fiscalización de la producción petrolera en los campos que se encuentran en fase de explotación y de la infraestructura petrolera que existente en dichos campos; d) Analizar  la  información relacionada con la producción a nivel de pozo y campo; e) Apoyo técnico en lo relacionado a proyecciones de producción y evaluación de resultados de Pruebas de Pozo; f) Analizar proyectos de dictámenes de Informes periódicos de Operaciones de Explotación presentados por las diferentes empresas contratistas del país; g) Apoyo durante reuniones técnicas periódicas con personal de las diferentes  empresas contratistas; h) Apoyo técnico en el Cálculo de la Producción Fiscalizada de Crudo Nacional de los diferentes contratos petroleros de explotación; e i) Apoyo en otras actividades asignadas por la Dirección General de Hidrocarburos.</v>
      </c>
    </row>
    <row r="91" spans="2:9">
      <c r="B91" s="79">
        <f>+B90+1</f>
        <v>25</v>
      </c>
      <c r="C91" s="79" t="s">
        <v>157</v>
      </c>
      <c r="D91" s="80" t="s">
        <v>158</v>
      </c>
      <c r="E91" s="81">
        <v>10000</v>
      </c>
      <c r="F91" s="82" t="s">
        <v>8</v>
      </c>
      <c r="G91" s="167" t="str">
        <f>+Resultados!C129</f>
        <v>SILVIA JULIETA ZUCHINI CASASOLA</v>
      </c>
      <c r="H91" s="167" t="str">
        <f>+Resultados!E129</f>
        <v>a) Asesorar en dictámenes acerca de los asuntos referentes a los expedientes relacionados con el análisis de perforación de pozos petroleros; b) Apoyo técnico en actividades de campo, en las áreas correspondientes a la explotación de yacimientos y a la perforación de pozos, para que las mismas se lleven de acuerdo a lo programado; c)Asesorar en mantenimiento y actualización de la base de datos de producción diaria y pruebas de pozo del país; d) Asesorar en la recopilación de información relacionada al área de perforación de pozos petroleros; e) Asesorar en la asignación de tasas de producción de los pozos productores y pozos en prueba, según comportamiento de los mismos; f) Asesorar en estudios y dictámenes acerca de los programas de perforación, completación y reacondicionamiento de pozos; g) Asesorar en el estudio y evaluación de reportes de intervenciones y completación de pozos productores y pozos en prueba; h) Asesorar en el desarrollo de estudios y dictámenes acerca de programas de completación y reacondicionamiento de pozos; i) Asesorar en la elaboración de informes diarios de perforación de pozos, así como en la recopilación de información y actualización de las bases de datos relacionada a la perforación de pozos; j) Apoyo técnico en la verificación y control de la utilización racional de materiales, equipo, maquinaria, herramientas e implementos en operaciones de perforación, completación y reacondicionamiento de pozos; y k) Apoyo técnico en la verificación de toma de medidas de seguridad para preservación y protección del medio ambiente durante trabajos relacionados con operaciones de perforación, completación y reacondicionamiento de pozos.</v>
      </c>
    </row>
    <row r="92" spans="2:9">
      <c r="B92" s="79"/>
      <c r="C92" s="79"/>
      <c r="D92" s="80"/>
      <c r="E92" s="81"/>
      <c r="F92" s="82"/>
    </row>
    <row r="93" spans="2:9">
      <c r="B93" s="74" t="s">
        <v>2</v>
      </c>
      <c r="C93" s="74" t="s">
        <v>3</v>
      </c>
      <c r="D93" s="74" t="s">
        <v>4</v>
      </c>
      <c r="E93" s="75" t="s">
        <v>5</v>
      </c>
      <c r="F93" s="74" t="s">
        <v>257</v>
      </c>
    </row>
    <row r="94" spans="2:9">
      <c r="B94" s="98"/>
      <c r="C94" s="99" t="s">
        <v>262</v>
      </c>
      <c r="D94" s="100"/>
      <c r="E94" s="77"/>
      <c r="F94" s="78"/>
    </row>
    <row r="95" spans="2:9">
      <c r="B95" s="79">
        <f>+B94+1</f>
        <v>1</v>
      </c>
      <c r="C95" s="79" t="s">
        <v>159</v>
      </c>
      <c r="D95" s="80" t="s">
        <v>160</v>
      </c>
      <c r="E95" s="81">
        <v>15000</v>
      </c>
      <c r="F95" s="82" t="s">
        <v>8</v>
      </c>
    </row>
    <row r="96" spans="2:9">
      <c r="B96" s="79">
        <f>+B95+1</f>
        <v>2</v>
      </c>
      <c r="C96" s="79" t="s">
        <v>163</v>
      </c>
      <c r="D96" s="80" t="s">
        <v>164</v>
      </c>
      <c r="E96" s="81">
        <v>10000</v>
      </c>
      <c r="F96" s="82" t="s">
        <v>8</v>
      </c>
      <c r="G96" s="169" t="str">
        <f>+Resultados!C159</f>
        <v>EDGAR ROLANDO MARTÍNEZ LARIOS</v>
      </c>
      <c r="H96" s="169" t="str">
        <f>+Resultados!D159</f>
        <v>PROFESIONALES</v>
      </c>
      <c r="I96" s="140" t="str">
        <f>+Resultados!E159</f>
        <v>a) Asesorar las actividades del Departamento de Control Minero; b) Asesoría en el análisis y evaluación de informes de producción minera presentados por parte de los titulares de derechos mineros de explotación minera; c) Asesoría en el análisis y evaluación de informes de pruebas fisicoquímicas de los minerales comercializados por los titulares de los derechos mineros de explotación; d) Apoyo en la realización de inspecciones a derechos mineros para evaluar y verificar la información relacionada con la producción minera presentada ante la Dirección General de Minería; e) Apoyo en la elaboración de informes de inspección en donde se detallen los hallazgos encontrados en relación a la producción minera; f) Asesoría en la evaluación de pruebas fisicoquímicas realizadas por el Ministerio de Energía y Minas para el cruce de información presentada por los titulares de los derechos mineros de explotación; g) Apoyo en la elaboración de reportes de hallazgos respecto al control cruzado de pruebas fisicoquímicas; h) Apoyo en el mantenimiento y actualización de la base de datos de credenciales de exportación; e i) Apoyo técnico en otras actividades que sean asignadas por la Jefatura del Departamento de Control Minero y la Dirección General de Minería.</v>
      </c>
    </row>
    <row r="97" spans="2:9">
      <c r="B97" s="79">
        <f>+B96+1</f>
        <v>3</v>
      </c>
      <c r="C97" s="79" t="s">
        <v>165</v>
      </c>
      <c r="D97" s="80" t="s">
        <v>166</v>
      </c>
      <c r="E97" s="81">
        <v>21000</v>
      </c>
      <c r="F97" s="82" t="s">
        <v>8</v>
      </c>
      <c r="G97" s="169" t="str">
        <f>+Resultados!C160</f>
        <v>LUIS ENRIQUE CONTRERAS ILLERA</v>
      </c>
      <c r="H97" s="169" t="str">
        <f>+Resultados!D160</f>
        <v>PROFESIONALES</v>
      </c>
      <c r="I97" s="140" t="str">
        <f>+Resultados!E160</f>
        <v>a) Apoyo en las presentaciones sobre temas específicos requeridos de Minería, normativas mineros, ambientales y reglamentos internos del Ministerio de Energía y Minas; b) Asesorar en reuniones donde sea convocado para asesorar y aportar con información según el tema de discusión; c) Asesorar en investigaciones sobre Derecho Comparado de normativas mineras en países de la región latinoamericana; d) Asesorar en el seguimiento al trámite de expedientes en estado de caducidad y rechazo para depurar el Catastro Minero Nacional; e) Apoyo en los resúmenes ejecutivos y perfiles de los proyectos mineros relevantes y de impacto mediático; f) Asesorar en las citaciones a las bancadas del Congreso de la República para preparar información requerida y asesorar a los funcionarios de la Dirección General de Minería; g) Asesorar en inspecciones a lugares donde se realizan operaciones mineras, así como participar en reuniones con autoridades locales; y h) Asesorar sobre los distintos métodos de análisis químicos para la fiscalización de los productos mineros metálicos.</v>
      </c>
    </row>
    <row r="98" spans="2:9">
      <c r="B98" s="79">
        <f>+B97+1</f>
        <v>4</v>
      </c>
      <c r="C98" s="79" t="s">
        <v>167</v>
      </c>
      <c r="D98" s="90" t="s">
        <v>168</v>
      </c>
      <c r="E98" s="81">
        <v>10000</v>
      </c>
      <c r="F98" s="82" t="s">
        <v>8</v>
      </c>
      <c r="G98" s="167" t="str">
        <f>+Resultados!C161</f>
        <v>SERGIO ANTONIO CASTELLANOS LÓPEZ</v>
      </c>
      <c r="H98" s="167" t="str">
        <f>+Resultados!D161</f>
        <v>PROFESIONALES</v>
      </c>
      <c r="I98" s="168" t="str">
        <f>+Resultados!E161</f>
        <v>a) Asesorar las actividades del Departamento de Desarrollo Minero; b) Asesoría para el diseño de formatos para recolección de información de campo; c) Asesoría en la recolección de información existente; d) Brindar asesoría en la definición y priorización de las áreas donde se está desarrollando la minería en el país y sectorizarlas; e) Asesorar la determinación de las comunidades adyacentes donde se hace minería legal o ilegal y sus beneficios; f) Asesorar las visitas de campo para el inventario minero nacional; g) Asesorar la investigación de cómo se desarrolla la minería, su impacto social y ambiental; h) Asesoría en la elaboración del Informe final que incluya la tabulación, clasificación e interpretación de la información que se recolecte en la visitas; i) Asesorar en la presentación y exposición de los resultados del Inventario Minero Nacional; y j) Otras actividades que la Dirección General de Minería asigne.</v>
      </c>
    </row>
    <row r="99" spans="2:9">
      <c r="B99" s="79">
        <f>+B98+1</f>
        <v>5</v>
      </c>
      <c r="C99" s="79" t="s">
        <v>169</v>
      </c>
      <c r="D99" s="90" t="s">
        <v>170</v>
      </c>
      <c r="E99" s="81">
        <v>12000</v>
      </c>
      <c r="F99" s="82" t="s">
        <v>8</v>
      </c>
      <c r="G99" s="167" t="str">
        <f>+Resultados!C162</f>
        <v>JUAN RAMÓN DONADO VIVAR</v>
      </c>
      <c r="H99" s="167" t="str">
        <f>+Resultados!E162</f>
        <v xml:space="preserve">a) Coadyuvar en el análisis de la conflictividad social en las áreas donde se desarrollan proyectos energéticos y mineros; b) Apoyar en el desarrollo de espacios de promoción, diálogo y consenso entre actores de la esfera pública y privada; c) Elaborar informes específicos de seguimiento a proyectos energéticos y mineros donde se manifiesta conflictividad social; d) Realizar visitas de campo a los proyectos o iniciativas de los sectores de competencia del Ministerio de Energía y Minas; e) Asesorar en la elaboración  esquemas de evaluación que permitan monitorear a las empresas en cuanto a la ejecución de programas sociales; f) Asesorar en diagnósticos sociales en los territorios donde se ubican los proyectos mineros, energéticos y de hidrocarburos; g) Proponer rutas para el abordaje de casos o procesos de diálogo con autoridades e instituciones de la sociedad civil; h) Desarrollar informes periódicos sobre el avance en el cumplimiento de una planificación en materia de desarrollo social por parte de los actores que ejecutan proyectos en los ámbitos de competencia del Ministerio de Energía y Minas; i) Actualización del mapa de conflictividad de los proyectos energéticos, mineros y de hidrocarburos; j) Apoyar en el desarrollo de actividades con Autoridades Departamentales, Municipales y Comunitarias para facilitar espacios de socialización de información de los proyectos que impulsa el Ministerio de Energía y Minas; k) Promover mesas de diálogo intersectoriales; l) Facilitar espacios de información de los proyectos energéticos, mineros e hidrocarburos; m) Coadyuvar en el diseño de mensajes de comunicación de los sectores mineros, energéticos e hidrocarburos; y n) Otras actividades que sean requeridas por el jefe inmediato. </v>
      </c>
    </row>
    <row r="100" spans="2:9">
      <c r="B100" s="79">
        <f>+B99+1</f>
        <v>6</v>
      </c>
      <c r="C100" s="79" t="s">
        <v>173</v>
      </c>
      <c r="D100" s="90" t="s">
        <v>174</v>
      </c>
      <c r="E100" s="81">
        <v>12000</v>
      </c>
      <c r="F100" s="82" t="s">
        <v>8</v>
      </c>
    </row>
    <row r="101" spans="2:9">
      <c r="B101" s="79">
        <f>+B100+1</f>
        <v>7</v>
      </c>
      <c r="C101" s="79" t="s">
        <v>175</v>
      </c>
      <c r="D101" s="90" t="s">
        <v>176</v>
      </c>
      <c r="E101" s="81">
        <v>14000</v>
      </c>
      <c r="F101" s="82" t="s">
        <v>8</v>
      </c>
      <c r="G101" s="169"/>
      <c r="H101" s="169"/>
      <c r="I101" s="140"/>
    </row>
    <row r="102" spans="2:9">
      <c r="B102" s="79">
        <f>+B101+1</f>
        <v>8</v>
      </c>
      <c r="C102" s="79" t="s">
        <v>177</v>
      </c>
      <c r="D102" s="90" t="s">
        <v>178</v>
      </c>
      <c r="E102" s="81">
        <v>12000</v>
      </c>
      <c r="F102" s="82" t="s">
        <v>8</v>
      </c>
    </row>
    <row r="103" spans="2:9">
      <c r="B103" s="79">
        <f>+B102+1</f>
        <v>9</v>
      </c>
      <c r="C103" s="79" t="s">
        <v>179</v>
      </c>
      <c r="D103" s="80" t="s">
        <v>180</v>
      </c>
      <c r="E103" s="81">
        <v>20000</v>
      </c>
      <c r="F103" s="82" t="s">
        <v>8</v>
      </c>
      <c r="G103" s="167" t="str">
        <f>+Resultados!C163</f>
        <v>LUIS ERNESTO CACERES RODRIGUEZ</v>
      </c>
      <c r="H103" s="167" t="str">
        <f>+Resultados!E163</f>
        <v>a) Identificación de los actores involucrados en el ámbito del sector Energético, Minero y de Hidrocarburos para establecer espacios de comunicación y que sus procesos sean enmarcados en el desarrollo sostenible del país; b) Asesoría jurídica en materia de las competencias del Vice Ministerio de Desarrollo Sostenible; c) Vinculación con actores institucionales y sociales para el impulso de las actividades encomendadas al Vice Ministerio de Desarrollo Sostenible; d) Apoyo al diseño de instrumentos que permitan la articulación de la Política del Ministerio de Energía y Minas con otras políticas que se relacionen; e) Asesorar al Vice ministerio de Desarrollo Sostenible en los procesos y reuniones de trabajo que se realicen con otros actores del gobierno, sociedad civil y la cooperación internacional; f) Seguimiento a avances de procesos de desarrollo sostenible en el sector Minero, Energético y de Hidrocarburos; g) Otras actividades que sean requeridas por el jefe inmediato.</v>
      </c>
    </row>
    <row r="104" spans="2:9">
      <c r="B104" s="79">
        <f>+B103+1</f>
        <v>10</v>
      </c>
      <c r="C104" s="79" t="s">
        <v>181</v>
      </c>
      <c r="D104" s="80" t="s">
        <v>182</v>
      </c>
      <c r="E104" s="81">
        <v>7000</v>
      </c>
      <c r="F104" s="82" t="s">
        <v>8</v>
      </c>
      <c r="G104" s="167" t="str">
        <f>+Resultados!C164</f>
        <v>MAYRA VERÓNICA QUINÓNEZ REYES</v>
      </c>
      <c r="H104" s="167" t="str">
        <f>+Resultados!E164</f>
        <v>a) Coadyuvar en el análisis de la conflictividad social en las áreas donde se desarrollan proyectos energéticos y mineros; b) Apoyar en el desarrollo de espacios de promoción, diálogo y consenso entre actores de la esfera pública y privada; c) Elaborar informes específicos de seguimiento a proyectos energéticos y mineros donde se manifiesta conflictividad social; d) Realizar visitas de campo a los proyectos o iniciativas de los sectores de competencia del Ministerio de Energía y Minas; e) Asesora en la elaboración  esquemas de evaluación que permitan monitorear a las empresas en cuanto a la ejecución de programas sociales; f) Asesorar en diagnósticos sociales en los territorios donde se ubican los proyectos mineros, energéticos y de hidrocarburos; g) Proponer rutas para el abordaje de casos o procesos de diálogo con autoridades e instituciones de la sociedad civil; h) Desarrollar informes periódicos sobre el avance en el cumplimiento de una planificación en materia de desarrollo social por parte de los actores que ejecutan proyectos en los ámbitos de competencia del Ministerio de Energía y Minas; i) Actualización del mapa de conflictividad de los proyectos energéticos, mineros y de hidrocarburos; j) Apoyar en el desarrollo de  actividades con Autoridades Departamentales, Municipales y Comunitarias para facilitar espacios de socialización de información de los proyectos que impulsa el Ministerio de Energía y Minas; k) Promover mesas de diálogo intersectoriales; l) Facilitar espacios de información de los proyectos energéticos, mineros e hidrocarburos; m) Coadyuvar en el diseño de mensajes de comunicación de los sectores mineros, energéticos e hidrocarburos; y n) Otras actividades que sean requeridas por el jefe inmediato.</v>
      </c>
    </row>
    <row r="105" spans="2:9">
      <c r="B105" s="79">
        <f>+B104+1</f>
        <v>11</v>
      </c>
      <c r="C105" s="79" t="s">
        <v>183</v>
      </c>
      <c r="D105" s="84" t="s">
        <v>184</v>
      </c>
      <c r="E105" s="81">
        <v>14000</v>
      </c>
      <c r="F105" s="82" t="s">
        <v>8</v>
      </c>
      <c r="G105" s="167" t="str">
        <f>+Resultados!C165</f>
        <v>NORA LIZETH GÁLVEZ GARCÍA</v>
      </c>
      <c r="H105" s="167" t="str">
        <f>+Resultados!E165</f>
        <v xml:space="preserve">a) Apoyo en el diseño de lineamientos de política pública que fomenten el desarrollo sostenible en los sectores de minería, energía e hidrocarburos; b) Apoyar en documentos técnicos en materia de desarrollo sostenible vinculados al sector minero, energético y/o hidrocarburos;  c) Apoyo en la identificación los actores vinculados al sector minero, energético y de hidrocarburos para fortalecer la promoción del desarrollo sostenible;  d) Apoyar al Viceministerio de Desarrollo Sostenible en procesos y reuniones de trabajo que se realicen con otros actores de gobierno, sociedad civil y la cooperación internacional;  e) Apoyo en el seguimiento de avances de procesos de política pública de desarrollo sostenible vinculados al sector minero y energético;  f) Asesoria y apoyo para facilitar el proceso de involucramiento y participación de organizaciones sociales en la Implementación de la Iniciativa para la Transparencia de las Industrias Extractivas –EITI- en Guatemala; g) Coadyuvar en el análisis y actualización del mapa de conflictividad; h) Elaborar esquemas de evaluación que permitan el monitoreo de las empresas en cuanto al cumplimiento de la ejecución de un programa de responsabilidad social; e i) Otras actividades que sean requeridas por el jefe inmediato. </v>
      </c>
    </row>
    <row r="106" spans="2:9">
      <c r="B106" s="79">
        <f>+B105+1</f>
        <v>12</v>
      </c>
      <c r="C106" s="79" t="s">
        <v>185</v>
      </c>
      <c r="D106" s="102" t="s">
        <v>186</v>
      </c>
      <c r="E106" s="81">
        <v>10000</v>
      </c>
      <c r="F106" s="82" t="s">
        <v>8</v>
      </c>
      <c r="G106" s="167" t="str">
        <f>+Resultados!C166</f>
        <v>AMILZA VIOLETA ZAMORA GUTIÉRREZ</v>
      </c>
      <c r="H106" s="167" t="str">
        <f>+Resultados!E166</f>
        <v xml:space="preserve">a) Coadyuvar en el análisis de la conflictividad social en las áreas donde se desarrollan proyectos energéticos y mineros; b) Apoyar en el desarrollo de espacios de promoción, diálogo y consenso entre actores de la esfera pública y privada; c) Elaborar informes específicos de seguimiento a proyectos energéticos y mineros donde se manifiesta conflictividad social; d) Realizar visitas de campo a los proyectos o iniciativas de los sectores de competencia del Ministerio de Energía y Minas; e) Asesorar en la elaboración esquemas de evaluación que permitan monitorear a las empresas en cuanto a la ejecución de programas sociales; f) Asesorar en diagnósticos sociales en los territorios donde se ubican los proyectos mineros, energéticos y de hidrocarburos; g) Proponer rutas para el abordaje de casos o procesos de diálogo con autoridades e instituciones de la sociedad civil; h) Desarrollar informes periódicos sobre el avance en el cumplimiento de una planificación en materia de desarrollo social por parte de los actores que ejecutan proyectos en los ámbitos de competencia del Ministerio de Energía y Minas; i) Actualización del mapa de conflictividad de los proyectos energéticos, mineros y de hidrocarburos; j) Apoyar en el desarrollo de actividades con Autoridades Departamentales, Municipales y Comunitarias para facilitar espacios de socialización de información de los proyectos que impulsa el Ministerio de Energía y Minas; k) Promover mesas de diálogo intersectoriales; l) Facilitar espacios de información de los proyectos energéticos, mineros e hidrocarburos; m) Coadyuvar en el diseño de mensajes de comunicación de los sectores mineros, energéticos e hidrocarburos; y n) Otras actividades que sean requeridas por el jefe inmediato. </v>
      </c>
    </row>
    <row r="107" spans="2:9">
      <c r="B107" s="79">
        <f>+B106+1</f>
        <v>13</v>
      </c>
      <c r="C107" s="79" t="s">
        <v>187</v>
      </c>
      <c r="D107" s="80" t="s">
        <v>188</v>
      </c>
      <c r="E107" s="81">
        <v>20000</v>
      </c>
      <c r="F107" s="82" t="s">
        <v>8</v>
      </c>
      <c r="G107" s="167" t="str">
        <f>+Resultados!C167</f>
        <v>BETY CUTZAL SIRIN</v>
      </c>
      <c r="H107" s="167" t="str">
        <f>+Resultados!E167</f>
        <v>a) Coadyuvar en el análisis de la conflictividad social en las áreas donde se desarrollan proyectos energéticos y mineros; b) Apoyar en el desarrollo de espacios de promoción, diálogo y consenso entre actores de la esfera pública y privada; c) Elaborar informes específicos de seguimiento a proyectos energéticos y mineros donde se manifiesta conflictividad social; d) Realizar visitas de campo a los proyectos o iniciativas de los sectores de competencia del Ministerio de Energía y Minas; e) Asesorar en la elaboración esquemas de evaluación que permitan monitorear a las empresas en cuanto a la ejecución de programas sociales; f) Asesorar en diagnósticos sociales en los territorios donde se ubican los proyectos mineros, energéticos y de hidrocarburos; g)Proponer rutas para el abordaje de casos o procesos de diálogo con autoridades e instituciones de la sociedad civil; h) Desarrollar informes periódicos sobre el avance en el cumplimiento de una planificación en materia de desarrollo social por parte de los actores que ejecutan proyectos en los ámbitos de competencia del Ministerio de Energía y Minas; i) Actualización del mapa de conflictividad de los proyectos energéticos, mineros y de hidrocarburos; j) Apoyar en el desarrollar de actividades con Autoridades Departamentales, Municipales y Comunitarias para facilitar espacios de socialización de información de los proyectos que impulsa el Ministerio de Energía y Minas; k) Asesorar en cuanto al proceso de promover mesas de diálogo intersectoriales; l) Proponer espacios de información de los proyectos energéticos, mineros e hidrocarburos; m) Coadyuvar en el diseño de mensajes de comunicación de los sectores mineros, energéticos e hidrocarburos; y n) Otras actividades que sean requeridas por el jefe inmediato.</v>
      </c>
    </row>
    <row r="108" spans="2:9">
      <c r="B108" s="79">
        <f>+B107+1</f>
        <v>14</v>
      </c>
      <c r="C108" s="79" t="s">
        <v>189</v>
      </c>
      <c r="D108" s="80" t="s">
        <v>190</v>
      </c>
      <c r="E108" s="81">
        <v>14000</v>
      </c>
      <c r="F108" s="82" t="s">
        <v>8</v>
      </c>
      <c r="G108" s="167" t="str">
        <f>+Resultados!C168</f>
        <v xml:space="preserve">SILVIA ALEJANDRA LEMUS CASTELLANOS </v>
      </c>
      <c r="H108" s="167" t="str">
        <f>+Resultados!E168</f>
        <v>a) Facilitar las gestiones administrativas para el desarrollo de las funciones del Viceministro; b) Brindar apoyo en la elaboración de presentaciones institucionales en materia de diálogo y participación comunitaria en los sectores de minería, energía, y/o hidrocarburos; c) Coadyuvar en la elaboración de fichas técnicas de proyectos de las áreas de competencia del Ministerio de Energía y Minas, que presenten escenarios de conflictividad social, o bien, en los que se promueva la inclusión social en la implementación de los mismos;  d) Prestar apoyo logístico en la preparación de reuniones, seminarios, talleres y espacios de diálogo con actores estratégicos para el abordaje de la conflictividad social presentada en las áreas de competencia del Ministerio de Energía y Minas; e) Brindar apoyo en la sistematización de reuniones sostenidas con actores de diversos sectores vinculados al quehacer del Ministerio de Energía y Minas; f) Proporcionar apoyo técnico para la elaboración de informes institucionales relacionados al abordaje de conflictividad social en las áreas de competencia del Ministerio de Energía y Minas; g) Articular acciones con otras  instituciones para el desarrollo  de actividades interinstitucionales; y h) Otras actividades que sean requeridas por el jefe inmediato.</v>
      </c>
    </row>
    <row r="109" spans="2:9">
      <c r="B109" s="79">
        <f>+B108+1</f>
        <v>15</v>
      </c>
      <c r="C109" s="79" t="s">
        <v>191</v>
      </c>
      <c r="D109" s="80" t="s">
        <v>192</v>
      </c>
      <c r="E109" s="93">
        <v>6000</v>
      </c>
      <c r="F109" s="82" t="s">
        <v>8</v>
      </c>
      <c r="G109" s="167" t="str">
        <f>+Resultados!C169</f>
        <v>YOJANA MARÍA VELÁSQUEZ NAVARRO</v>
      </c>
      <c r="H109" s="167" t="str">
        <f>+Resultados!E169</f>
        <v xml:space="preserve">a) Coadyuvar en el análisis de la conflictividad social en las áreas donde se desarrollan proyectos energéticos y mineros; b) Apoyar en el desarrollo de espacios de promoción, diálogo y consenso entre actores de la esfera pública y privada; c) Elaborar informes específicos de seguimiento a proyectos energéticos y mineros donde se manifiesta conflictividad social; d) Realizar visitas de campo a los proyectos o iniciativas de los sectores de competencia del Ministerio de Energía y Minas; e) Asesorar en la elaboración esquemas de evaluación que permitan monitorear a las empresas en cuanto a la ejecución de programas sociales; f) Asesorar en diagnósticos sociales en los territorios donde se ubican los proyectos mineros, energéticos y de hidrocarburos; g) Proponer rutas para el abordaje de casos o procesos de diálogo con autoridades e instituciones de la sociedad civil; h) Desarrollar informes periódicos sobre el avance en el cumplimiento de una planificación en materia de desarrollo social por parte de los actores que ejecutan proyectos en los ámbitos de competencia del Ministerio de Energía y Minas; i) Actualización del mapa de conflictividad de los proyectos energéticos, mineros y de hidrocarburos; j) Apoyar en el Desarrollo de  actividades con Autoridades Departamentales, Municipales y Comunitarias para facilitar espacios de socialización de información de los proyectos que impulsa el Ministerio de Energía y Minas; k) Promover mesas de diálogo intersectoriales; l) Facilitar espacios de información de los proyectos energéticos, mineros e hidrocarburos; m) Coadyuvar en el diseño de mensajes de comunicación de los sectores mineros, energéticos e hidrocarburos; y n) Otras actividades que sean requeridas por el jefe inmediato. </v>
      </c>
    </row>
    <row r="110" spans="2:9">
      <c r="B110" s="79">
        <f>+B109+1</f>
        <v>16</v>
      </c>
      <c r="C110" s="79" t="s">
        <v>193</v>
      </c>
      <c r="D110" s="90" t="s">
        <v>194</v>
      </c>
      <c r="E110" s="81">
        <v>4500</v>
      </c>
      <c r="F110" s="82" t="s">
        <v>8</v>
      </c>
      <c r="G110" s="167" t="str">
        <f>+Resultados!C170</f>
        <v>WALTER MAGARETH GONZÁLEZ VELIZ</v>
      </c>
      <c r="H110" s="167" t="str">
        <f>+Resultados!E170</f>
        <v>a) Desarrollar la investigación relacionada al diagnóstico con enfoque técnico ambiental  de las actividades de desarrollo en el sector energético, según perfil de proyecto que se deberá  presentar para el efecto; b) Asesorar a la Unidad de Gestión Socio Ambiental en función de su formación académica y experiencia, especialmente en temas geológicos y geotécnicos, en los procesos administrativos, incluyendo espacios intersectoriales para abordar temas relacionados al sector minero, energético y/o hidrocarburos; c) Realizar el análisis e informe técnico sobre aspectos geológicos, hidrológicos y afines a estas áreas, que se vinculan a las actividades de la Unidad de Gestión Socio Ambiental; y d) Realizar el perfil de investigación y propuesta de implementación de al menos un procedimiento que la Unidad de Gestión Socio Ambiental deba incluir dentro de sus actividades.</v>
      </c>
    </row>
    <row r="111" spans="2:9">
      <c r="B111" s="79">
        <f>+B110+1</f>
        <v>17</v>
      </c>
      <c r="C111" s="79" t="s">
        <v>195</v>
      </c>
      <c r="D111" s="90" t="s">
        <v>196</v>
      </c>
      <c r="E111" s="81">
        <v>4000</v>
      </c>
      <c r="F111" s="82" t="s">
        <v>8</v>
      </c>
      <c r="G111" s="167" t="str">
        <f>+Resultados!C171</f>
        <v>KARIN EUNICE LORENTE LINARES</v>
      </c>
      <c r="H111" s="167" t="str">
        <f>+Resultados!E171</f>
        <v xml:space="preserve">a) Asesorar a los Ejecutores del Ministerio de Energía y Minas, en el cumplimiento de los procedimientos oficiales para la gestión y/o ejecución de préstamos, donaciones y/o asistencias técnicas no reembolsables proveniente de fuentes internacionales; b) Brindar apoyo a la Dirección Superior en la elaboración y/o ejecución de planes de acción o rutas críticas de trabajo orientadas a mitigar y/o resolver dificultades técnicas en la gestión, ejecución y/o liquidación de proyectos apoyados por la cooperación internacional bilateral o multilateral; c) Acompañar y asesor a los Ejecutores del Ministerio de Energía y Minas para atender de manera oportuna y efectiva, los requerimientos técnicos que deriven de  los órganos nacionales rectores del crédito público en el marco de la gestión y ejecución de recursos provenientes de la cooperación internacional, este apoyo incluye asesoría en   asuntos relacionados con presupuesto, dictámenes, opiniones técnicas, etc; </v>
      </c>
    </row>
    <row r="112" spans="2:9">
      <c r="B112" s="79">
        <f>+B111+1</f>
        <v>18</v>
      </c>
      <c r="C112" s="79" t="s">
        <v>197</v>
      </c>
      <c r="D112" s="90" t="s">
        <v>198</v>
      </c>
      <c r="E112" s="81">
        <v>4000</v>
      </c>
      <c r="F112" s="82" t="s">
        <v>8</v>
      </c>
      <c r="G112" s="167" t="str">
        <f>+Resultados!C172</f>
        <v>CARMEN YOLANDA MAGZUL</v>
      </c>
      <c r="H112" s="167" t="str">
        <f>+Resultados!E172</f>
        <v>a) Establecer estrategias para el fortalecimiento de las relaciones interinstitucionales del Viceministerio de Desarrollo Sostenible con entidades de gobierno, así como, para reforzar la vinculación y/o coordinación con actores sociales, sector privado, cooperación internacional, entre otros; b) Participar en mesas técnicas interinstitucionales y sectoriales, en temas relacionadas con el desarrollo sostenible; c) Definir mecanismos para la implementación de acciones y/o proyectos orientados a fortalecer el desarrollo sostenible relacionado con los sectores minero, energético; d) Identificar mecanismos para facilitar el relacionamiento e involucramiento de actores clave  para promover el desarrollo sostenible relacionado con los sectores minero, energético y de hidrocarburos; e) Identificar apoyos y acompañar la implementación y seguimiento de acciones relacionadas con la cooperación internacional orientada a fortalecer al Viceministerio de Desarrollo Sostenible, en coordinación con el/la Responsable de Cooperación de otros Viceministerios; f) Asesorar y acompañar la participación del Viceministerio de Desarrollo Sostenible en la Comisión Nacional de Trabajo para la implementación de la Iniciativa para la Transparencia de las Industrias Extractivas -EITI- en Guatemala; g) Identificar acciones para el fortalecimiento del Viceministerio de Desarrollo Sostenible; h) Apoyar en el diseño y elaboración de documentos técnicos relacionados a las acciones apoyadas en el Viceministerio de Desarrollo Sostenible; e i) Otras actividades que sean requeridas por el jefe inmediato.</v>
      </c>
    </row>
    <row r="113" spans="2:8">
      <c r="B113" s="79">
        <f>+B112+1</f>
        <v>19</v>
      </c>
      <c r="C113" s="79" t="s">
        <v>199</v>
      </c>
      <c r="D113" s="80" t="s">
        <v>200</v>
      </c>
      <c r="E113" s="93">
        <v>6000</v>
      </c>
      <c r="F113" s="82" t="s">
        <v>8</v>
      </c>
      <c r="G113" s="167" t="str">
        <f>+Resultados!C173</f>
        <v>ELSA MAGNOLIA VÁSQUEZ ALIÑADO</v>
      </c>
      <c r="H113" s="167" t="str">
        <f>+Resultados!E173</f>
        <v>a) Brindar apoyo técnico en reuniones de trabajo relacionadas con el seguimiento y atención a los compromisos, acuerdos y/o acciones en torno al desarrollo sostenible en los sectores ámbito de competencia del Ministerio; b)  Apoyo técnico en la elaboración y revisión de documentación, planes de trabajo y/o presentaciones correspondientes a las gestiones que ejecuta el Vice ministerio de Desarrollo Sostenible con miras a promover el abordaje del Desarrollo Sostenible; c) Brindar apoyo técnico en el seguimiento a las acciones y metas planificadas anualmente por el  Vice ministerio de Desarrollo Sostenible; d) Apoyo técnico en la efectiva coordinación y comunicación del Vice ministerio de Desarrollo Sostenible con actores externos a la institución; e) Apoyar técnicamente la planificación y realización de seminarios, cursos, talleres, foros u otro evento público que precise el Vice ministerio de Desarrollo Sostenible; f) Brindar apoyo técnico en la administración de la base datos y el archivo correspondiente a las acciones que ejecuta el Vice ministerio de Desarrollo Sostenible; y g) Otras actividades que le sean requeridas por el jefe inmediato.</v>
      </c>
    </row>
    <row r="114" spans="2:8">
      <c r="B114" s="79">
        <f>+B113+1</f>
        <v>20</v>
      </c>
      <c r="C114" s="79" t="s">
        <v>201</v>
      </c>
      <c r="D114" s="90" t="s">
        <v>202</v>
      </c>
      <c r="E114" s="81">
        <v>5000</v>
      </c>
      <c r="F114" s="82" t="s">
        <v>8</v>
      </c>
      <c r="G114" s="167" t="str">
        <f>+Resultados!C174</f>
        <v>ANA RAQUEL LÓPEZ MELÉNDEZ</v>
      </c>
      <c r="H114" s="167" t="str">
        <f>+Resultados!E174</f>
        <v>a) Apoyo para la recopilación de la información que recibe la Dirección General de Minería sobre las empresas que gestionan licencias; b) Apoyo para asuntos que se determinaron en las reuniones de trabajo de la Dirección General de Minería; c) Apoyo técnico para coordinar las reuniones de trabajo convocadas por la Dirección General de Minería, con entidades privadas, y apoyo en la preparación de la información necesaria; d) Apoyo en la elaboración de los objetivos de la Dirección General de Minería dentro del Plan Operativo Anual que se solicita por parte de la Unidad de Planificación; e) Apoyo para verificar el cumplimiento en la entrega de información necesaria para responder a la Unidad de Información Pública; f) Apoyo para verificar que la correspondencia que se elabora para responder a las solicitudes que ingresan a la Unidad de Información Pública se entregue en el plazo estipulado; g) Asesoría en las actividades que desarrolla la Dirección General de Minería; y h) Apoyo de otras actividades que solicite el Director General de Minería.</v>
      </c>
    </row>
    <row r="115" spans="2:8">
      <c r="B115" s="79">
        <f>+B114+1</f>
        <v>21</v>
      </c>
      <c r="C115" s="79" t="s">
        <v>203</v>
      </c>
      <c r="D115" s="90" t="s">
        <v>204</v>
      </c>
      <c r="E115" s="81">
        <v>4500</v>
      </c>
      <c r="F115" s="82" t="s">
        <v>8</v>
      </c>
      <c r="G115" s="167" t="str">
        <f>+Resultados!C175</f>
        <v>BYRON ELIAB MÉNDEZ PINULA</v>
      </c>
      <c r="H115" s="167" t="str">
        <f>+Resultados!E175</f>
        <v>a) Apoyo en el  proceso de registro de expedientes administrativos que ingresan y egresan del Departamento de Control Minero;  b) Apoyo en el proceso de distribución de expedientes administrativos a cada región técnica de acuerdo a la base de datos de control; c) Apoyo técnico en la realización de inspecciones a derechos mineros de exploración y explotación minera vigentes, de acuerdo a  programación establecida; d) Apoyo técnico en el proceso de evaluación, análisis y resolución de expedientes administrativos de derechos mineros de exploración y explotación minera; e) Apoyo en el análisis y evaluación de informes de producción minera presentados por parte de los titulares de derechos mineros de explotación minera; f) Apoyo técnico en el seguimiento de denuncias de explotaciones mineras ilegales; y g) Apoyo técnico en otras actividades que sean asignadas por el Departamento de Control Minero y la Dirección General de Minería.</v>
      </c>
    </row>
    <row r="116" spans="2:8">
      <c r="B116" s="79">
        <f>+B115+1</f>
        <v>22</v>
      </c>
      <c r="C116" s="79" t="s">
        <v>205</v>
      </c>
      <c r="D116" s="80" t="s">
        <v>206</v>
      </c>
      <c r="E116" s="85">
        <v>4800</v>
      </c>
      <c r="F116" s="82" t="s">
        <v>8</v>
      </c>
      <c r="G116" s="167" t="str">
        <f>+Resultados!C176</f>
        <v>CÉSAR ARNOLDO LÓPEZ PORTILLO</v>
      </c>
      <c r="H116" s="167" t="str">
        <f>+Resultados!E176</f>
        <v xml:space="preserve">a) Apoyo en la elaboración de cédulas de notificación para las distintas zonas de la ciudad capital, municipios y departamentos; b) Apoyo en la actividad de notificar; c) Apoyo, examen  y asesoría en la entrega de cédulas ya notificadas a las diferentes Direcciones del Ministerio; y d) Apoyo en el análisis y resguardo de las cédulas de notificación entregadas. </v>
      </c>
    </row>
    <row r="117" spans="2:8">
      <c r="B117" s="79">
        <f>+B116+1</f>
        <v>23</v>
      </c>
      <c r="C117" s="79" t="s">
        <v>207</v>
      </c>
      <c r="D117" s="90" t="s">
        <v>208</v>
      </c>
      <c r="E117" s="81">
        <v>5500</v>
      </c>
      <c r="F117" s="82" t="s">
        <v>8</v>
      </c>
      <c r="G117" s="167" t="str">
        <f>+Resultados!C177</f>
        <v>CHRISTIAN MIGUEL GARCÍA MORALES</v>
      </c>
      <c r="H117" s="167" t="str">
        <f>+Resultados!E177</f>
        <v>a) Asesoría Técnica al Departamento de Control Minero; b) Apoyo en el  proceso de registro de expedientes administrativos que ingresan y egresan del Departamento de Control Minero; c) Asesoría técnica de aspectos técnicos jurídicos, en el proceso de evaluación, análisis y resolución de expedientes administrativos de derechos mineros de exploración y explotación minera que pertenecen a la región occidente del país; d) Asesoría técnica en temas relacionados con el área de minería aplicando las leyes, reglamentos y normas nacionales que corresponden; e) Apoyo en la actualización de la base de datos que registre los antecedentes de cada derecho minero que pertenece a la región occidente del país; f) Apoyo en la actualización de la base de datos que registre la información más relevante  recabada de acuerdo a los informes de inspección que pertenecen a la región occidente del país; g) Brindar asesoría e información a los titulares  respecto a  los derechos mineros y actividades mineras en general; h) Apoyo en la toma de denuncias de explotaciones mineras ilegales; e i) Apoyo técnico en otras actividades que sean asignadas por la Jefatura del Departamento de Control Minero y la Dirección General de Minería.</v>
      </c>
    </row>
    <row r="118" spans="2:8">
      <c r="B118" s="79">
        <f>+B117+1</f>
        <v>24</v>
      </c>
      <c r="C118" s="79" t="s">
        <v>209</v>
      </c>
      <c r="D118" s="80" t="s">
        <v>210</v>
      </c>
      <c r="E118" s="85">
        <v>4800</v>
      </c>
      <c r="F118" s="82" t="s">
        <v>8</v>
      </c>
      <c r="G118" s="167" t="str">
        <f>+Resultados!C178</f>
        <v>ERICK DANILO HERRARTE CHANG</v>
      </c>
      <c r="H118" s="167" t="str">
        <f>+Resultados!E178</f>
        <v>a) Apoyo en el  proceso de registro de expedientes administrativos y documentos  que ingresan y egresan del Archivo General del Departamento de Control Minero; b) Apoyo en la actualización de la base de datos de control de expedientes del Archivo General del Departamento de Control Minero; c) Apoyo en la actualización de la base de datos de expedientes administrativos extintos y caducados; d) Apoyo en la actualización de la base de datos de información del estado de expedientes administrativos vigentes; e) Apoyo en la evaluación del estado de cada expediente administrativo ubicado en el archivo para iniciar el trámite correspondiente; y f) Apoyo técnico en otras actividades que sean asignadas por el Departamento de Control Minero y la Dirección General de Minería.</v>
      </c>
    </row>
    <row r="119" spans="2:8">
      <c r="B119" s="79">
        <f>+B118+1</f>
        <v>25</v>
      </c>
      <c r="C119" s="79" t="s">
        <v>211</v>
      </c>
      <c r="D119" s="80" t="s">
        <v>212</v>
      </c>
      <c r="E119" s="81">
        <v>7500</v>
      </c>
      <c r="F119" s="82" t="s">
        <v>8</v>
      </c>
      <c r="G119" s="167" t="str">
        <f>+Resultados!C179</f>
        <v>GEORGINA YESENIA DONIS ALPUAC</v>
      </c>
      <c r="H119" s="167" t="str">
        <f>+Resultados!E179</f>
        <v>a) Apoyar en las actividades que desarrolla el Departamento de Desarrollo Minero y sus Secciones; b) Apoyar con la base de datos de los expedientes que ingresan y egresan al Departamento de Desarrollo Minero; c) Apoyar en la metodología del ingreso y archivo de los dictámenes, informes, oficios y demás correspondencia; d) Apoyar en la elaboración solicitudes de suministros de oficina para el Departamento; y e) Apoyar en la recepción y traslado de expedientes que ingresan y egresan.</v>
      </c>
    </row>
    <row r="120" spans="2:8">
      <c r="B120" s="79">
        <f>+B119+1</f>
        <v>26</v>
      </c>
      <c r="C120" s="79" t="s">
        <v>213</v>
      </c>
      <c r="D120" s="90" t="s">
        <v>214</v>
      </c>
      <c r="E120" s="93">
        <v>6000</v>
      </c>
      <c r="F120" s="82" t="s">
        <v>8</v>
      </c>
      <c r="G120" s="167" t="str">
        <f>+Resultados!C180</f>
        <v>HAE SOO CHONG ESTRADA</v>
      </c>
      <c r="H120" s="167" t="str">
        <f>+Resultados!E180</f>
        <v>a) Apoyo en la elaboración de providencias,  dictámenes y resoluciones de proyectos,  auxilia en la búsqueda de información que se utiliza para la realización de estudios, análisis y dictámenes en materia jurídica; b) Apoyo en la elaboración de resoluciones y dictámenes de proyectos que correspondan a los asuntos en trámite, trasladándolos para su aprobación al Jefe del Departamento; c) Apoyo en la resolución de los expedientes tramitados en la Dirección en base a las leyes que corresponden al Ministerio de Energía y Minas en particular las referentes al campo de la minería; d) Apoyo en la elaboración de otorgamiento de licencias de proyectos, verificando previamente el cumplimiento de obligaciones técnicas y financieras; e) Apoyo en la emisión de cédulas de notificación informando a los interesados acerca del avance en la gestión de los expedientes, sometidos a consideración de la Dirección; y f) Apoyo en la Alimentación de la base de datos con la información relacionada al trámite de expedientes.</v>
      </c>
    </row>
    <row r="121" spans="2:8">
      <c r="B121" s="79">
        <f>+B120+1</f>
        <v>27</v>
      </c>
      <c r="C121" s="79" t="s">
        <v>215</v>
      </c>
      <c r="D121" s="80" t="s">
        <v>216</v>
      </c>
      <c r="E121" s="93">
        <v>6000</v>
      </c>
      <c r="F121" s="82" t="s">
        <v>8</v>
      </c>
      <c r="G121" s="167" t="str">
        <f>+Resultados!C181</f>
        <v>JOSÉ ARTURO FAJARDO GONZÁLEZ</v>
      </c>
      <c r="H121" s="167" t="str">
        <f>+Resultados!E181</f>
        <v>a) Asesoría Técnica al Departamento de Control Minero; b) Apoyo en el  proceso de registro de expedientes administrativos que ingresan y egresan del Departamento de Control Minero; c) Asesoría técnica de aspectos técnicos y jurídicos, en el proceso de evaluación, análisis y resolución de expedientes administrativos de derechos mineros de exploración y explotación minera que pertenecen a la región oriente del país; d) Asesoría técnica en temas relacionados con el área de minería aplicando las leyes, reglamentos y normas nacionales que corresponden; e) Apoyo en la actualización de la base de datos que registre los antecedentes de cada derecho minero que pertenece a la región oriente del país; f) Apoyo en la actualización de la base de datos que registre la información más relevante  recabada de acuerdo a los informes de inspección que pertenecen a la región oriente del país; g) Brindar asesoría técnica  e información a los titulares respecto a  los derechos mineros y actividades mineras en general; h) Apoyo en la toma de denuncias de explotaciones mineras ilegales; e i) Apoyo técnico en otras actividades que sean asignadas por la Jefatura del Departamento de Control Minero y la Dirección General de Minería.</v>
      </c>
    </row>
    <row r="122" spans="2:8">
      <c r="B122" s="79">
        <f>+B121+1</f>
        <v>28</v>
      </c>
      <c r="C122" s="79" t="s">
        <v>219</v>
      </c>
      <c r="D122" s="90" t="s">
        <v>220</v>
      </c>
      <c r="E122" s="93">
        <v>3000</v>
      </c>
      <c r="F122" s="82" t="s">
        <v>8</v>
      </c>
      <c r="G122" s="167" t="str">
        <f>+Resultados!C182</f>
        <v>RIGOBERTO ALEXANDER ORDÓÑEZ GONZÁLEZ</v>
      </c>
      <c r="H122" s="167" t="str">
        <f>+Resultados!E182</f>
        <v>a) Apoyo en la elaboración de providencias,  dictámenes y resoluciones de proyectos,  auxilia en la búsqueda de información que se utiliza para la realización de estudios, análisis y dictámenes en materia jurídica; b) Apoyo en la elaboración de resoluciones y dictámenes de proyectos que correspondan a los asuntos en trámite, trasladándolos para su aprobación al Jefe del Departamento; c) Apoyo en la resolución de los expedientes tramitados en la Dirección en base a las leyes que corresponden al Ministerio de Energía y Minas en particular las referentes al campo de la minería; d) Apoyo en la elaboración de otorgamiento de licencias de proyectos, verificando previamente el cumplimiento de obligaciones técnicas y financieras; e) Apoyo en la emisión de cédulas de notificación informando a los interesados acerca del avance en la gestión de los expedientes, sometidos a consideración de la Dirección; y f) Apoyo en la Alimentación de la base de datos con la información relacionada al trámite de expedientes.</v>
      </c>
    </row>
    <row r="123" spans="2:8">
      <c r="B123" s="79">
        <f>+B122+1</f>
        <v>29</v>
      </c>
      <c r="C123" s="79" t="s">
        <v>221</v>
      </c>
      <c r="D123" s="90" t="s">
        <v>222</v>
      </c>
      <c r="E123" s="89">
        <v>8000</v>
      </c>
      <c r="F123" s="82" t="s">
        <v>8</v>
      </c>
      <c r="G123" s="167" t="str">
        <f>+Resultados!C183</f>
        <v>SONIA MYRIAM TOLEDO RUÍZ</v>
      </c>
      <c r="H123" s="167" t="str">
        <f>+Resultados!E183</f>
        <v>a) Apoyo para la recopilación de la información que recibe la Dirección General de Minería sobre las empresas que gestionan licencias; b) Apoyo en los asuntos que se determinaron en las reuniones de trabajo de la Dirección General de Minería; c) Apoyo técnico para coordinar las reuniones de trabajo convocadas por la Dirección General de Minería, con entidades privadas, y preparación de la información necesaria; d) Apoyo en la elaboración de los objetivos de la Dirección General de Minería dentro del Plan Operativo Anual que se solicita por parte de la Unidad de Planificación; e) Apoyo para verificar el cumplimiento en la entrega de información necesaria para responder a la Unidad de Información Pública; f) Apoyo para verificar que la correspondencia que se elabora para responder a las solicitudes que ingresan a la Unidad de Información Pública se entregue en el plazo estipulado; g) Apoyo en la actividades que desarrolla la Dirección General de Minería; y h) Apoyo en otras actividades que solicite el Director General de Minería.</v>
      </c>
    </row>
    <row r="124" spans="2:8">
      <c r="B124" s="79">
        <f>+B123+1</f>
        <v>30</v>
      </c>
      <c r="C124" s="79" t="s">
        <v>223</v>
      </c>
      <c r="D124" s="90" t="s">
        <v>224</v>
      </c>
      <c r="E124" s="89">
        <v>8000</v>
      </c>
      <c r="F124" s="82" t="s">
        <v>8</v>
      </c>
      <c r="G124" s="167" t="str">
        <f>+Resultados!C184</f>
        <v>SUSANA LISBETH CASTAÑEDA CASTAÑEDA</v>
      </c>
      <c r="H124" s="167" t="str">
        <f>+Resultados!E184</f>
        <v>a) Asesoría Técnica al Departamento de Control Minero; b) Apoyo en el  proceso de registro de expedientes administrativos que ingresan y egresan del Departamento de Control Minero; c) Asesoría técnica en el proceso de evaluación, análisis y resolución de expedientes administrativos de derechos mineros de exploración y explotación minera que pertenecen a la región norte del país; d) Asesoría técnica en temas relacionados con el área de minería aplicando las leyes, reglamentos y normas nacionales que corresponden; e) Apoyo en la actualización de la base de datos que registre los antecedentes de cada derecho minero que pertenece a la región norte del país; f) Apoyo en la actualización de la base de datos que registre la información más relevante  recabada de acuerdo a los informes de inspección que pertenecen a la región norte del país; g) Brindar asesoría e información a titulares e interesados respecto a  los derechos mineros y actividades mineras en general; h) Apoyo en la toma de denuncias de explotaciones mineras ilegales; y i) Apoyo técnico en otras actividades que sean asignadas por la Jefatura del Departamento de Control Minero y la Dirección General de Minería.</v>
      </c>
    </row>
    <row r="125" spans="2:8">
      <c r="B125" s="79">
        <f>+B124+1</f>
        <v>31</v>
      </c>
      <c r="C125" s="79" t="s">
        <v>225</v>
      </c>
      <c r="D125" s="90" t="s">
        <v>226</v>
      </c>
      <c r="E125" s="89">
        <v>8000</v>
      </c>
      <c r="F125" s="82" t="s">
        <v>8</v>
      </c>
      <c r="G125" s="167" t="str">
        <f>+Resultados!C185</f>
        <v>VICKY DINORA CABRERA BEKKER</v>
      </c>
      <c r="H125" s="167" t="str">
        <f>+Resultados!E185</f>
        <v>a) Apoyo técnico a la asesora ministerial, en los asuntos que se requieran; b) Apoyar en dar opinión y consultas técnicas en materia legal administrativa; c) Apoyar en revisar expedientes y documentos de solicitud de reconocimiento minero, licencias de exploración y explotación; d) Asesorar proyectos de acuerdos Gubernativos; y e) Otras actividades que sean asignadas por las Autoridades Superiores.</v>
      </c>
    </row>
    <row r="126" spans="2:8">
      <c r="B126" s="79">
        <f>+B125+1</f>
        <v>32</v>
      </c>
      <c r="C126" s="79" t="s">
        <v>227</v>
      </c>
      <c r="D126" s="80" t="s">
        <v>228</v>
      </c>
      <c r="E126" s="81">
        <v>8500</v>
      </c>
      <c r="F126" s="82" t="s">
        <v>8</v>
      </c>
      <c r="G126" s="167" t="str">
        <f>+Resultados!C186</f>
        <v>MARVIN YOVANI LÓPEZ Y LÓPEZ</v>
      </c>
      <c r="H126" s="167" t="str">
        <f>+Resultados!E186</f>
        <v>a) Apoyar en la elaboración de mapas de solicitudes de la Región Norte de Guatemala; b) Apoyo en la gestión de análisis de muestras de minerales y rocas de la Región Norte de Guatemala; c) Apoyo en la elaboración y/o actualización de monografías; d) Apoyo en el proceso de la información que es solicitada por instituciones privadas y publicas de la Región Norte de Guatemala; y e) Otras actividades que la Dirección General de Minería disponga en función de sus objetivos y prioridades.</v>
      </c>
    </row>
    <row r="127" spans="2:8">
      <c r="B127" s="79">
        <f>+B126+1</f>
        <v>33</v>
      </c>
      <c r="C127" s="79" t="s">
        <v>229</v>
      </c>
      <c r="D127" s="90" t="s">
        <v>230</v>
      </c>
      <c r="E127" s="89">
        <v>8000</v>
      </c>
      <c r="F127" s="82" t="s">
        <v>8</v>
      </c>
      <c r="G127" s="167" t="str">
        <f>+Resultados!C187</f>
        <v>BAUDILIO HERRERA XILOJ</v>
      </c>
      <c r="H127" s="167" t="str">
        <f>+Resultados!E187</f>
        <v xml:space="preserve">a) Asesoría en la organización de expedientes antiguos de Secretaría General, así como de las Direcciones Generales; b) Análisis en la creación del inventario de expedientes, y libros a cargo de Secretaria General de años anteriores; y c) Asesoría en la entrega de documentos a cargo de Secretaría General. </v>
      </c>
    </row>
    <row r="128" spans="2:8">
      <c r="B128" s="79">
        <f>+B127+1</f>
        <v>34</v>
      </c>
      <c r="C128" s="79" t="s">
        <v>231</v>
      </c>
      <c r="D128" s="90" t="s">
        <v>232</v>
      </c>
      <c r="E128" s="81">
        <v>12000</v>
      </c>
      <c r="F128" s="82" t="s">
        <v>8</v>
      </c>
      <c r="G128" s="167" t="str">
        <f>+Resultados!C188</f>
        <v>FREDER RAFAEL ESAÚ TZIBOY GARCÍA</v>
      </c>
      <c r="H128" s="167" t="str">
        <f>+Resultados!E188</f>
        <v>a) Apoyo en la revisión de los planes de minado de las solicitudes de explotación minera; b) Apoyo en la revisión de los planes de trabajo de las solicitudes de exploración minera; c) Apoyo en la resolución de expedientes de solicitudes de reconocimiento, exploración y explotación minera; d) Apoyo en la revisión del plan de minado dentro de los estudios de impacto ambiental; e) Apoyo técnico a la Unidad de Gestión Socio-Ambiental; f) Apoyo a la Dirección General de Minería; g) Apoyo en aspectos técnicos mineros a los usuarios que lo solicitan; h) Apoyo en la inspección de campo de las solicitudes de explotación minera; e i) Elaboración de informes de inspección.</v>
      </c>
    </row>
    <row r="129" spans="2:8">
      <c r="B129" s="79">
        <f>+B128+1</f>
        <v>35</v>
      </c>
      <c r="C129" s="79" t="s">
        <v>233</v>
      </c>
      <c r="D129" s="90" t="s">
        <v>234</v>
      </c>
      <c r="E129" s="81">
        <v>9000</v>
      </c>
      <c r="F129" s="82" t="s">
        <v>8</v>
      </c>
      <c r="G129" s="167" t="str">
        <f>+Resultados!C189</f>
        <v>KAREN SUCELY SOTO CHEN</v>
      </c>
      <c r="H129" s="167" t="str">
        <f>+Resultados!E189</f>
        <v>a) Asesoría técnica al Departamento de Control Minero; b) Apoyo en la realización de inspecciones a derechos mineros de exploración y explotación minera vigentes, de acuerdo a una programación establecida; c) Apoyo en Ia verificación del cumplimiento del Plan de Trabajo y Ia metodología de exploración y explotación utilizada en los  derechos mineros inspeccionados; d) Apoyo en la realización de inspecciones a áreas de explotaciones mineras ilegales; e) Apoyo en la elaboración de informes sobre las inspecciones a derechos mineros de exploración, explotación y áreas de explotaciones mineras ilegales; f) Apoyo  en el análisis y evaluación de documentos técnicos relacionados con expedientes de asuntos mineros de exploración, explotación y explotación ilegal; g) Apoyo en las diligencias a requerimiento de otras instituciones públicas que sean cursadas por Ia Dirección, Subdirección o Jefatura del Departamento de Control Minero, para brindar soporte técnico; y h) Apoyo técnico en otras actividades que sean asignadas por el Departamento de Control Minero y la Dirección General de Minería.</v>
      </c>
    </row>
    <row r="130" spans="2:8">
      <c r="B130" s="79">
        <f>+B129+1</f>
        <v>36</v>
      </c>
      <c r="C130" s="79" t="s">
        <v>235</v>
      </c>
      <c r="D130" s="90" t="s">
        <v>236</v>
      </c>
      <c r="E130" s="81">
        <v>12000</v>
      </c>
      <c r="F130" s="82" t="s">
        <v>8</v>
      </c>
      <c r="G130" s="167" t="str">
        <f>+Resultados!C190</f>
        <v>LUIS ALFREDO GODOY MORALES</v>
      </c>
      <c r="H130" s="167" t="str">
        <f>+Resultados!E190</f>
        <v>a) Apoyo las actividades del Departamento de Desarrollo Minero; b) Apoyo para el diseño de formatos para recolección de información de campo; c) Apoyo en la recolección de información existente; d) Brindar Apoyo en la definición y priorización de las áreas donde se está desarrollando la minería en el país y sectorizarlas; e) Apoyo la determinación de las comunidades adyacentes donde se hace minería legal o ilegal y sus beneficios; f) Apoyo las visitas de campo para el inventario minero nacional; g) Apoyo la investigación de cómo se desarrolla la minería, su impacto social y ambiental; h) Apoyo en la elaboración del Informe final que incluya la tabulación, clasificación e interpretación de la información que se recolecte en la visitas; i) Apoyo en la presentación y exposición de los resultados del Inventario Minero Nacional; y j) Otras actividades que la Dirección General de Minería asigne.</v>
      </c>
    </row>
    <row r="131" spans="2:8">
      <c r="B131" s="79">
        <f>+B130+1</f>
        <v>37</v>
      </c>
      <c r="C131" s="79" t="s">
        <v>275</v>
      </c>
      <c r="D131" s="90" t="s">
        <v>218</v>
      </c>
      <c r="E131" s="81">
        <v>7500</v>
      </c>
      <c r="F131" s="82" t="s">
        <v>271</v>
      </c>
      <c r="G131" s="167" t="str">
        <f>+Resultados!C191</f>
        <v>LUIS FERNANDO MÉRIDA</v>
      </c>
      <c r="H131" s="167" t="str">
        <f>+Resultados!E191</f>
        <v>a) Asesorar las actividades del Departamento de Control Minero; b) Apoyo en la elaboración de la Programación de inspecciones técnicas de campo a los derechos mineros de exploración y explotación minera del país, así como de áreas de explotación minera ilegal; c) Asesoría técnica en la realización de inspecciones a derechos mineros de exploración y explotación minera vigentes de acuerdo a una programación establecida; d) Asesoría Técnica en la realización de inspecciones a áreas de explotaciones mineras ilegales; e) Asesoría técnica en la elaboración de informes sobre las inspecciones a derechos mineros de exploración, explotación y áreas de explotaciones mineras ilegales; f)  Apoyo en el análisis de documentos técnicos presentados por los titulares de derechos mineros de explotación en los cuales se establecen medidas de control y optimización de Ia extracción de recursos mineros, aplicación de medidas ambientales y  seguridad minera de la región designada; g) Asesoría técnica en el análisis y evaluación de documentos relacionados con expedientes de asuntos mineros de exploración, explotación y explotación ilegal; h) Apoyo en la realización de diligencias a requerimiento de otras instituciones públicas que sean cursadas por Ia Dirección, Subdirección o Jefatura del Departamento de Control Minero, para brindar soporte técnico; i) Brindar asesoría técnica e información a titulares e interesados respecto a  los derechos mineros y actividades mineras en general; j) Asesorar en otras actividades que sean asignadas por la Jefatura del Departamento de Control Minero y la Dirección General de Minería; y k) Otras actividades que le sean asignadas por parte de la Dirección General de Minería y el Departamento de Control Minero.</v>
      </c>
    </row>
    <row r="132" spans="2:8">
      <c r="B132" s="79">
        <f>+B131+1</f>
        <v>38</v>
      </c>
      <c r="C132" s="79" t="s">
        <v>276</v>
      </c>
      <c r="D132" s="90" t="s">
        <v>277</v>
      </c>
      <c r="E132" s="81">
        <v>13000</v>
      </c>
      <c r="F132" s="82" t="s">
        <v>271</v>
      </c>
      <c r="G132" s="167" t="str">
        <f>+Resultados!C192</f>
        <v>VIRIDIANA SARAHÍ SAAVEDRA LÓPEZ</v>
      </c>
      <c r="H132" s="167" t="str">
        <f>+Resultados!E192</f>
        <v>a) Asesoría técnica al Departamento de Control Minero ; b) Apoyo en la realización de inspecciones a derechos mineros de exploración y explotación minera vigentes, de acuerdo a una programación establecida; c) Apoyo en Ia verificación del cumplimiento del Plan de Trabajo y Ia  metodología de exploración  y explotación utilizada en los  derechos mineros inspeccionados; d) Apoyo en la realización de inspecciones a áreas de explotaciones mineras ilegales; e) Apoyo en la elaboración de informes sobre las inspecciones a derechos mineros de exploración, explotación y áreas de explotaciones mineras ilegales; f) Apoyo  en el análisis y evaluación de documentos técnicos relacionados con expedientes de asuntos mineros de exploración, explotación y explotación ilegal; g) Apoyo en la toma de denuncias de explotaciones mineras ilegales; h) Apoyo en  diligencias a requerimiento de otras instituciones públicas que sean cursadas por Ia Dirección, Subdirección o Jefatura del Departamento de Control Minero, para apoyar el soporte técnico; i) Apoyo técnico en otras actividades que sean asignadas por el Departamento de Control Minero y la Dirección General de Minería.</v>
      </c>
    </row>
    <row r="133" spans="2:8">
      <c r="B133" s="79">
        <f>+B132+1</f>
        <v>39</v>
      </c>
      <c r="C133" s="79" t="s">
        <v>278</v>
      </c>
      <c r="D133" s="90" t="s">
        <v>279</v>
      </c>
      <c r="E133" s="81">
        <v>15000</v>
      </c>
      <c r="F133" s="82" t="s">
        <v>271</v>
      </c>
      <c r="G133" s="167" t="str">
        <f>+Resultados!C193</f>
        <v>ESBIN OTTONIEL REYES MÉNDEZ</v>
      </c>
      <c r="H133" s="167" t="str">
        <f>+Resultados!E193</f>
        <v>a) Coadyuvar en el análisis de la conflictividad social en las áreas donde se desarrollan proyectos energéticos y mineros; b) Apoyar en el desarrollo de espacios de promoción, diálogo y consenso entre actores de la esfera pública y privada; c) Elaborar informes específicos de seguimiento a proyectos energéticos y mineros donde se manifiesta conflictividad social; d) Realizar visitas de campo a los proyectos o iniciativas de los sectores de competencia del Ministerio de Energía y Minas; e) Asesorar en la elaboración  esquemas de evaluación que permitan monitorear a las empresas en cuanto a la ejecución de programas sociales; f) Asesorar en diagnósticos sociales en los territorios donde se ubican los proyectos mineros, energéticos y de hidrocarburos; g) Proponer rutas para el abordaje de casos o procesos de diálogo con autoridades e instituciones de la sociedad civil; h) Desarrollar informes periódicos sobre el avance en el cumplimiento de una planificación en materia de desarrollo social por parte de los actores que ejecutan proyectos en los ámbitos de competencia del Ministerio de Energía y Minas; i) Actualización del mapa de conflictividad de los proyectos energéticos, mineros y de hidrocarburos; j) Apoyar en el desarrollo de actividades con Autoridades Departamentales, Municipales y Comunitarias para facilitar espacios de socialización de información de los proyectos que impulsa el Ministerio de Energía y Minas; k) Promover mesas de diálogo intersectoriales; l) Facilitar espacios de información de los proyectos energéticos, mineros e hidrocarburos; m) Coadyuvar en el diseño de mensajes de comunicación de los sectores mineros, energéticos e hidrocarburos; y n) Otras actividades que sean requeridas por el jefe inmediato.</v>
      </c>
    </row>
    <row r="134" spans="2:8">
      <c r="B134" s="79">
        <f>+B133+1</f>
        <v>40</v>
      </c>
      <c r="C134" s="79" t="s">
        <v>280</v>
      </c>
      <c r="D134" s="103" t="s">
        <v>281</v>
      </c>
      <c r="E134" s="81">
        <v>9000</v>
      </c>
      <c r="F134" s="82" t="s">
        <v>274</v>
      </c>
      <c r="G134" s="167" t="str">
        <f>+Resultados!C194</f>
        <v>MAYRA LISSETTE CARÍAS QUINTANA</v>
      </c>
      <c r="H134" s="167" t="str">
        <f>+Resultados!E194</f>
        <v>a) Apoyo  en las actividades del Vicedespacho de Desarrollo Sostenible y su personal más cercano; b) Apoyar como  enlace con los Vicedespachos y Despacho Superior; c) Apoyar como  enlace con entidades de gobierno, entidades internacionales y entidades privadas a requerimiento del Vicedespacho de Desarrollo Sostenible; d) Apoyo Técnico al Vicedespacho de Desarrollo Sostenible, en la implementación y seguimiento de políticas administrativo – Financiero; e) Apoyar en el seguimiento de las gestiones en temas laborales con las instituciones respectivas y organismo del Estado; f) Apoyar en las reuniones de trabajo que sean asignadas por la Viceministra de Desarrollo Sostenible; y g) Otras actividades que le sean asignadas por el Vicedespacho de Desarrollo Sostenible.</v>
      </c>
    </row>
    <row r="135" spans="2:8">
      <c r="B135" s="79"/>
      <c r="C135" s="79"/>
      <c r="D135" s="90"/>
      <c r="E135" s="81"/>
      <c r="F135" s="82"/>
      <c r="G135" s="167" t="str">
        <f>+Resultados!C195</f>
        <v>OSCAR RAFAEL RALÓN ALVARADO</v>
      </c>
      <c r="H135" s="167" t="str">
        <f>+Resultados!E195</f>
        <v xml:space="preserve">a) Coadyuvar en el análisis de la conflictividad social en las áreas donde se desarrollan proyectos energéticos y mineros; b) Apoyar en el desarrollo de espacios de promoción, diálogo y consenso entre actores de la esfera pública y privada; c) Elaborar informes específicos de seguimiento a proyectos energéticos y mineros donde se manifiesta conflictividad social; d) Realizar visitas de campo a los proyectos o iniciativas de los sectores de competencia del Ministerio de Energía y Minas; e) Asesorar en la elaboración  esquemas de evaluación que permitan monitorear a las empresas en cuanto a la ejecución de programas sociales; f) Asesorar en diagnósticos sociales en los territorios donde se ubican los proyectos mineros, energéticos y de hidrocarburos; g) Proponer rutas para el abordaje de casos o procesos de diálogo con autoridades e instituciones de la sociedad civil; h) Desarrollar informes periódicos sobre el avance en el cumplimiento de una planificación en materia de desarrollo social por parte de los actores que ejecutan proyectos en los ámbitos de competencia del Ministerio de Energía y Minas; i) Actualización del mapa de conflictividad de los proyectos energéticos, mineros y de hidrocarburos; j) Apoyar en el desarrollo de actividades con Autoridades Departamentales, Municipales y Comunitarias para facilitar espacios de socialización de información de los proyectos que impulsa el Ministerio de Energía y Minas; k) Promover mesas de diálogo intersectoriales; l) Facilitar espacios de información de los proyectos energéticos, mineros e hidrocarburos; m) Coadyuvar en el diseño de mensajes de comunicación de los sectores mineros, energéticos e hidrocarburos; y n) Otras actividades que sean requeridas por el jefe inmediato. </v>
      </c>
    </row>
    <row r="136" spans="2:8">
      <c r="B136" s="74" t="s">
        <v>2</v>
      </c>
      <c r="C136" s="74" t="s">
        <v>3</v>
      </c>
      <c r="D136" s="74" t="s">
        <v>4</v>
      </c>
      <c r="E136" s="75" t="s">
        <v>5</v>
      </c>
      <c r="F136" s="74" t="s">
        <v>257</v>
      </c>
      <c r="G136" s="167" t="str">
        <f>+Resultados!C196</f>
        <v>BYRON REYNALDO RAMOS FLORIÁN</v>
      </c>
      <c r="H136" s="167" t="str">
        <f>+Resultados!E196</f>
        <v>a) Revisar la Monografía geológico-minera del Departamento de Chiquimula, elaborada en junio de 2001 y elaborar un reporte de las necesidades de actualización; b) Presentar un documento con la programación de las actividades calendarizadas a realizar durante el transcurso del año; c) Presentar mensualmente los informes de avance de los proyectos a su cargo; d) Entregar un informe final actualizado de la monografía geológico-minera del departamento que se esté trabajando; e) Realizar la programación de otras regiones de interés minero: f) Asesorar en la elaboración de otras monografías; g) Realizar todas las actividades que su jefe inmediato superior y las autoridades superiores del Ministerio de Energía y Minas le indiquen, que estén relacionadas con la actividad a desarrollar; h) Apoyo en el perfeccionamiento y mejora del sistema GIS para el desarrollo e incremento de la información cartográfica del país.</v>
      </c>
    </row>
    <row r="137" spans="2:8">
      <c r="B137" s="98"/>
      <c r="C137" s="99" t="s">
        <v>264</v>
      </c>
      <c r="D137" s="104"/>
      <c r="E137" s="77"/>
      <c r="F137" s="78"/>
    </row>
    <row r="138" spans="2:8">
      <c r="B138" s="79">
        <f>+B137+1</f>
        <v>1</v>
      </c>
      <c r="C138" s="79" t="s">
        <v>237</v>
      </c>
      <c r="D138" s="80" t="s">
        <v>238</v>
      </c>
      <c r="E138" s="89">
        <v>8000</v>
      </c>
      <c r="F138" s="82" t="s">
        <v>8</v>
      </c>
    </row>
    <row r="139" spans="2:8">
      <c r="B139" s="79">
        <f>+B138+1</f>
        <v>2</v>
      </c>
      <c r="C139" s="79" t="s">
        <v>241</v>
      </c>
      <c r="D139" s="80" t="s">
        <v>242</v>
      </c>
      <c r="E139" s="93">
        <v>6500</v>
      </c>
      <c r="F139" s="82" t="s">
        <v>8</v>
      </c>
    </row>
    <row r="140" spans="2:8">
      <c r="B140" s="79">
        <f>+B139+1</f>
        <v>3</v>
      </c>
      <c r="C140" s="79" t="s">
        <v>243</v>
      </c>
      <c r="D140" s="80" t="s">
        <v>244</v>
      </c>
      <c r="E140" s="81">
        <v>7000</v>
      </c>
      <c r="F140" s="82" t="s">
        <v>8</v>
      </c>
    </row>
    <row r="141" spans="2:8">
      <c r="B141" s="79">
        <f>+B140+1</f>
        <v>4</v>
      </c>
      <c r="C141" s="79" t="s">
        <v>245</v>
      </c>
      <c r="D141" s="80" t="s">
        <v>246</v>
      </c>
      <c r="E141" s="93">
        <v>6500</v>
      </c>
      <c r="F141" s="82" t="s">
        <v>8</v>
      </c>
    </row>
    <row r="142" spans="2:8">
      <c r="B142" s="79">
        <f>+B141+1</f>
        <v>5</v>
      </c>
      <c r="C142" s="79" t="s">
        <v>247</v>
      </c>
      <c r="D142" s="80" t="s">
        <v>248</v>
      </c>
      <c r="E142" s="81">
        <v>4500</v>
      </c>
      <c r="F142" s="82" t="s">
        <v>8</v>
      </c>
    </row>
    <row r="143" spans="2:8">
      <c r="B143" s="79">
        <f>+B142+1</f>
        <v>6</v>
      </c>
      <c r="C143" s="79" t="s">
        <v>249</v>
      </c>
      <c r="D143" s="80" t="s">
        <v>250</v>
      </c>
      <c r="E143" s="93">
        <v>6500</v>
      </c>
      <c r="F143" s="82" t="s">
        <v>8</v>
      </c>
    </row>
    <row r="144" spans="2:8">
      <c r="B144" s="79">
        <f>+B143+1</f>
        <v>7</v>
      </c>
      <c r="C144" s="79" t="s">
        <v>251</v>
      </c>
      <c r="D144" s="80" t="s">
        <v>252</v>
      </c>
      <c r="E144" s="81">
        <v>5500</v>
      </c>
      <c r="F144" s="82" t="s">
        <v>8</v>
      </c>
    </row>
    <row r="145" spans="2:6">
      <c r="B145" s="79">
        <f>+B144+1</f>
        <v>8</v>
      </c>
      <c r="C145" s="79" t="s">
        <v>253</v>
      </c>
      <c r="D145" s="80" t="s">
        <v>254</v>
      </c>
      <c r="E145" s="81">
        <v>5500</v>
      </c>
      <c r="F145" s="82" t="s">
        <v>8</v>
      </c>
    </row>
    <row r="146" spans="2:6">
      <c r="B146" s="79">
        <f>+B145+1</f>
        <v>9</v>
      </c>
      <c r="C146" s="79" t="s">
        <v>255</v>
      </c>
      <c r="D146" s="80" t="s">
        <v>256</v>
      </c>
      <c r="E146" s="81">
        <v>7500</v>
      </c>
      <c r="F146" s="82" t="s">
        <v>8</v>
      </c>
    </row>
    <row r="147" spans="2:6">
      <c r="B147" s="105"/>
      <c r="C147" s="79"/>
      <c r="D147" s="80"/>
      <c r="E147" s="81"/>
      <c r="F147" s="106"/>
    </row>
    <row r="148" spans="2:6">
      <c r="B148" s="107">
        <f>B57+B63+B91+B134+B146</f>
        <v>126</v>
      </c>
      <c r="C148" s="98"/>
      <c r="D148" s="104"/>
      <c r="E148" s="108"/>
      <c r="F148" s="98"/>
    </row>
  </sheetData>
  <pageMargins left="0.25" right="0.25"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dimension ref="B2:F149"/>
  <sheetViews>
    <sheetView view="pageBreakPreview" topLeftCell="A61" zoomScaleNormal="100" zoomScaleSheetLayoutView="100" workbookViewId="0">
      <selection activeCell="D49" sqref="D49"/>
    </sheetView>
  </sheetViews>
  <sheetFormatPr baseColWidth="10" defaultRowHeight="12.75"/>
  <cols>
    <col min="1" max="1" width="3.42578125" customWidth="1"/>
    <col min="2" max="2" width="6.28515625" customWidth="1"/>
    <col min="3" max="3" width="17.7109375" customWidth="1"/>
    <col min="4" max="4" width="37.28515625" customWidth="1"/>
    <col min="5" max="5" width="13" style="72" bestFit="1" customWidth="1"/>
    <col min="6" max="6" width="27" style="73" customWidth="1"/>
  </cols>
  <sheetData>
    <row r="2" spans="2:6" ht="15.75">
      <c r="B2" s="32" t="s">
        <v>0</v>
      </c>
      <c r="C2" s="33"/>
      <c r="D2" s="34"/>
      <c r="E2" s="35"/>
      <c r="F2" s="36"/>
    </row>
    <row r="3" spans="2:6">
      <c r="B3" s="32" t="s">
        <v>1</v>
      </c>
      <c r="C3" s="33"/>
      <c r="D3" s="32"/>
      <c r="E3" s="35"/>
      <c r="F3" s="36"/>
    </row>
    <row r="4" spans="2:6">
      <c r="B4" s="32" t="s">
        <v>259</v>
      </c>
      <c r="C4" s="33"/>
      <c r="D4" s="32"/>
      <c r="E4" s="35"/>
      <c r="F4" s="36"/>
    </row>
    <row r="5" spans="2:6">
      <c r="B5" s="37" t="s">
        <v>282</v>
      </c>
      <c r="C5" s="33"/>
      <c r="D5" s="32"/>
      <c r="E5" s="35"/>
      <c r="F5" s="36"/>
    </row>
    <row r="6" spans="2:6">
      <c r="B6" s="37"/>
      <c r="C6" s="33"/>
      <c r="D6" s="32"/>
      <c r="E6" s="35"/>
      <c r="F6" s="36"/>
    </row>
    <row r="7" spans="2:6">
      <c r="B7" s="74" t="s">
        <v>2</v>
      </c>
      <c r="C7" s="74" t="s">
        <v>3</v>
      </c>
      <c r="D7" s="74" t="s">
        <v>4</v>
      </c>
      <c r="E7" s="75" t="s">
        <v>5</v>
      </c>
      <c r="F7" s="74" t="s">
        <v>257</v>
      </c>
    </row>
    <row r="8" spans="2:6">
      <c r="B8" s="76"/>
      <c r="C8" s="76" t="s">
        <v>283</v>
      </c>
      <c r="D8" s="76"/>
      <c r="E8" s="77"/>
      <c r="F8" s="78"/>
    </row>
    <row r="9" spans="2:6">
      <c r="B9" s="79">
        <v>1</v>
      </c>
      <c r="C9" s="79" t="s">
        <v>6</v>
      </c>
      <c r="D9" s="80" t="s">
        <v>7</v>
      </c>
      <c r="E9" s="81">
        <v>10000</v>
      </c>
      <c r="F9" s="82" t="s">
        <v>8</v>
      </c>
    </row>
    <row r="10" spans="2:6">
      <c r="B10" s="79">
        <f>+B9+1</f>
        <v>2</v>
      </c>
      <c r="C10" s="79" t="s">
        <v>9</v>
      </c>
      <c r="D10" s="80" t="s">
        <v>10</v>
      </c>
      <c r="E10" s="81">
        <v>7000</v>
      </c>
      <c r="F10" s="82" t="s">
        <v>8</v>
      </c>
    </row>
    <row r="11" spans="2:6">
      <c r="B11" s="79">
        <f t="shared" ref="B11:B74" si="0">+B10+1</f>
        <v>3</v>
      </c>
      <c r="C11" s="79" t="s">
        <v>11</v>
      </c>
      <c r="D11" s="83" t="s">
        <v>12</v>
      </c>
      <c r="E11" s="81">
        <v>13000</v>
      </c>
      <c r="F11" s="82" t="s">
        <v>8</v>
      </c>
    </row>
    <row r="12" spans="2:6">
      <c r="B12" s="79">
        <f t="shared" si="0"/>
        <v>4</v>
      </c>
      <c r="C12" s="79" t="s">
        <v>13</v>
      </c>
      <c r="D12" s="80" t="s">
        <v>14</v>
      </c>
      <c r="E12" s="81">
        <v>10000</v>
      </c>
      <c r="F12" s="82" t="s">
        <v>8</v>
      </c>
    </row>
    <row r="13" spans="2:6">
      <c r="B13" s="79">
        <f t="shared" si="0"/>
        <v>5</v>
      </c>
      <c r="C13" s="79" t="s">
        <v>15</v>
      </c>
      <c r="D13" s="80" t="s">
        <v>16</v>
      </c>
      <c r="E13" s="81">
        <v>24400</v>
      </c>
      <c r="F13" s="82" t="s">
        <v>8</v>
      </c>
    </row>
    <row r="14" spans="2:6">
      <c r="B14" s="79">
        <f t="shared" si="0"/>
        <v>6</v>
      </c>
      <c r="C14" s="79" t="s">
        <v>17</v>
      </c>
      <c r="D14" s="80" t="s">
        <v>18</v>
      </c>
      <c r="E14" s="81">
        <v>14000</v>
      </c>
      <c r="F14" s="82" t="s">
        <v>8</v>
      </c>
    </row>
    <row r="15" spans="2:6">
      <c r="B15" s="79">
        <f t="shared" si="0"/>
        <v>7</v>
      </c>
      <c r="C15" s="79" t="s">
        <v>19</v>
      </c>
      <c r="D15" s="84" t="s">
        <v>20</v>
      </c>
      <c r="E15" s="81">
        <v>12000</v>
      </c>
      <c r="F15" s="82" t="s">
        <v>8</v>
      </c>
    </row>
    <row r="16" spans="2:6">
      <c r="B16" s="79">
        <f t="shared" si="0"/>
        <v>8</v>
      </c>
      <c r="C16" s="79" t="s">
        <v>21</v>
      </c>
      <c r="D16" s="80" t="s">
        <v>22</v>
      </c>
      <c r="E16" s="81">
        <v>12000</v>
      </c>
      <c r="F16" s="82" t="s">
        <v>8</v>
      </c>
    </row>
    <row r="17" spans="2:6">
      <c r="B17" s="79">
        <f t="shared" si="0"/>
        <v>9</v>
      </c>
      <c r="C17" s="79" t="s">
        <v>23</v>
      </c>
      <c r="D17" s="80" t="s">
        <v>24</v>
      </c>
      <c r="E17" s="85">
        <v>10500</v>
      </c>
      <c r="F17" s="82" t="s">
        <v>8</v>
      </c>
    </row>
    <row r="18" spans="2:6">
      <c r="B18" s="79">
        <f t="shared" si="0"/>
        <v>10</v>
      </c>
      <c r="C18" s="79" t="s">
        <v>25</v>
      </c>
      <c r="D18" s="86" t="s">
        <v>26</v>
      </c>
      <c r="E18" s="81">
        <v>16000</v>
      </c>
      <c r="F18" s="82" t="s">
        <v>8</v>
      </c>
    </row>
    <row r="19" spans="2:6">
      <c r="B19" s="79">
        <f t="shared" si="0"/>
        <v>11</v>
      </c>
      <c r="C19" s="79" t="s">
        <v>27</v>
      </c>
      <c r="D19" s="87" t="s">
        <v>28</v>
      </c>
      <c r="E19" s="81">
        <v>11000</v>
      </c>
      <c r="F19" s="82" t="s">
        <v>8</v>
      </c>
    </row>
    <row r="20" spans="2:6">
      <c r="B20" s="79">
        <f t="shared" si="0"/>
        <v>12</v>
      </c>
      <c r="C20" s="79" t="s">
        <v>29</v>
      </c>
      <c r="D20" s="88" t="s">
        <v>30</v>
      </c>
      <c r="E20" s="89">
        <v>8000</v>
      </c>
      <c r="F20" s="82" t="s">
        <v>8</v>
      </c>
    </row>
    <row r="21" spans="2:6">
      <c r="B21" s="79">
        <f t="shared" si="0"/>
        <v>13</v>
      </c>
      <c r="C21" s="79" t="s">
        <v>31</v>
      </c>
      <c r="D21" s="90" t="s">
        <v>32</v>
      </c>
      <c r="E21" s="89">
        <v>8000</v>
      </c>
      <c r="F21" s="82" t="s">
        <v>8</v>
      </c>
    </row>
    <row r="22" spans="2:6">
      <c r="B22" s="79">
        <f t="shared" si="0"/>
        <v>14</v>
      </c>
      <c r="C22" s="79" t="s">
        <v>33</v>
      </c>
      <c r="D22" s="80" t="s">
        <v>34</v>
      </c>
      <c r="E22" s="81">
        <v>14000</v>
      </c>
      <c r="F22" s="82" t="s">
        <v>8</v>
      </c>
    </row>
    <row r="23" spans="2:6">
      <c r="B23" s="79">
        <f t="shared" si="0"/>
        <v>15</v>
      </c>
      <c r="C23" s="79" t="s">
        <v>35</v>
      </c>
      <c r="D23" s="87" t="s">
        <v>36</v>
      </c>
      <c r="E23" s="81">
        <v>15000</v>
      </c>
      <c r="F23" s="82" t="s">
        <v>8</v>
      </c>
    </row>
    <row r="24" spans="2:6">
      <c r="B24" s="79">
        <f t="shared" si="0"/>
        <v>16</v>
      </c>
      <c r="C24" s="79" t="s">
        <v>37</v>
      </c>
      <c r="D24" s="91" t="s">
        <v>38</v>
      </c>
      <c r="E24" s="92">
        <v>18000</v>
      </c>
      <c r="F24" s="82" t="s">
        <v>8</v>
      </c>
    </row>
    <row r="25" spans="2:6">
      <c r="B25" s="79">
        <f t="shared" si="0"/>
        <v>17</v>
      </c>
      <c r="C25" s="79" t="s">
        <v>39</v>
      </c>
      <c r="D25" s="80" t="s">
        <v>40</v>
      </c>
      <c r="E25" s="81">
        <v>4000</v>
      </c>
      <c r="F25" s="82" t="s">
        <v>8</v>
      </c>
    </row>
    <row r="26" spans="2:6">
      <c r="B26" s="79">
        <f t="shared" si="0"/>
        <v>18</v>
      </c>
      <c r="C26" s="79" t="s">
        <v>41</v>
      </c>
      <c r="D26" s="80" t="s">
        <v>42</v>
      </c>
      <c r="E26" s="81">
        <v>4000</v>
      </c>
      <c r="F26" s="82" t="s">
        <v>8</v>
      </c>
    </row>
    <row r="27" spans="2:6">
      <c r="B27" s="79">
        <f t="shared" si="0"/>
        <v>19</v>
      </c>
      <c r="C27" s="79" t="s">
        <v>43</v>
      </c>
      <c r="D27" s="80" t="s">
        <v>44</v>
      </c>
      <c r="E27" s="81">
        <v>4500</v>
      </c>
      <c r="F27" s="82" t="s">
        <v>8</v>
      </c>
    </row>
    <row r="28" spans="2:6">
      <c r="B28" s="79">
        <f t="shared" si="0"/>
        <v>20</v>
      </c>
      <c r="C28" s="79" t="s">
        <v>45</v>
      </c>
      <c r="D28" s="80" t="s">
        <v>46</v>
      </c>
      <c r="E28" s="81">
        <v>4000</v>
      </c>
      <c r="F28" s="82" t="s">
        <v>8</v>
      </c>
    </row>
    <row r="29" spans="2:6">
      <c r="B29" s="79">
        <f t="shared" si="0"/>
        <v>21</v>
      </c>
      <c r="C29" s="79" t="s">
        <v>47</v>
      </c>
      <c r="D29" s="80" t="s">
        <v>48</v>
      </c>
      <c r="E29" s="93">
        <v>6500</v>
      </c>
      <c r="F29" s="82" t="s">
        <v>8</v>
      </c>
    </row>
    <row r="30" spans="2:6">
      <c r="B30" s="79">
        <f t="shared" si="0"/>
        <v>22</v>
      </c>
      <c r="C30" s="79" t="s">
        <v>49</v>
      </c>
      <c r="D30" s="87" t="s">
        <v>50</v>
      </c>
      <c r="E30" s="93">
        <v>6500</v>
      </c>
      <c r="F30" s="82" t="s">
        <v>8</v>
      </c>
    </row>
    <row r="31" spans="2:6">
      <c r="B31" s="79">
        <f t="shared" si="0"/>
        <v>23</v>
      </c>
      <c r="C31" s="79" t="s">
        <v>51</v>
      </c>
      <c r="D31" s="90" t="s">
        <v>52</v>
      </c>
      <c r="E31" s="81">
        <v>4500</v>
      </c>
      <c r="F31" s="82" t="s">
        <v>8</v>
      </c>
    </row>
    <row r="32" spans="2:6">
      <c r="B32" s="79">
        <f t="shared" si="0"/>
        <v>24</v>
      </c>
      <c r="C32" s="79" t="s">
        <v>53</v>
      </c>
      <c r="D32" s="94" t="s">
        <v>54</v>
      </c>
      <c r="E32" s="81">
        <v>4000</v>
      </c>
      <c r="F32" s="82" t="s">
        <v>8</v>
      </c>
    </row>
    <row r="33" spans="2:6">
      <c r="B33" s="79">
        <f t="shared" si="0"/>
        <v>25</v>
      </c>
      <c r="C33" s="79" t="s">
        <v>55</v>
      </c>
      <c r="D33" s="88" t="s">
        <v>56</v>
      </c>
      <c r="E33" s="81">
        <v>5000</v>
      </c>
      <c r="F33" s="82" t="s">
        <v>8</v>
      </c>
    </row>
    <row r="34" spans="2:6">
      <c r="B34" s="79">
        <f t="shared" si="0"/>
        <v>26</v>
      </c>
      <c r="C34" s="79" t="s">
        <v>57</v>
      </c>
      <c r="D34" s="80" t="s">
        <v>58</v>
      </c>
      <c r="E34" s="81">
        <v>5000</v>
      </c>
      <c r="F34" s="82" t="s">
        <v>8</v>
      </c>
    </row>
    <row r="35" spans="2:6">
      <c r="B35" s="79">
        <f t="shared" si="0"/>
        <v>27</v>
      </c>
      <c r="C35" s="79" t="s">
        <v>59</v>
      </c>
      <c r="D35" s="84" t="s">
        <v>60</v>
      </c>
      <c r="E35" s="81">
        <v>4000</v>
      </c>
      <c r="F35" s="82" t="s">
        <v>8</v>
      </c>
    </row>
    <row r="36" spans="2:6">
      <c r="B36" s="79">
        <f t="shared" si="0"/>
        <v>28</v>
      </c>
      <c r="C36" s="79" t="s">
        <v>61</v>
      </c>
      <c r="D36" s="84" t="s">
        <v>62</v>
      </c>
      <c r="E36" s="81">
        <v>4000</v>
      </c>
      <c r="F36" s="82" t="s">
        <v>8</v>
      </c>
    </row>
    <row r="37" spans="2:6">
      <c r="B37" s="79">
        <f t="shared" si="0"/>
        <v>29</v>
      </c>
      <c r="C37" s="79" t="s">
        <v>63</v>
      </c>
      <c r="D37" s="87" t="s">
        <v>64</v>
      </c>
      <c r="E37" s="81">
        <v>4000</v>
      </c>
      <c r="F37" s="82" t="s">
        <v>8</v>
      </c>
    </row>
    <row r="38" spans="2:6">
      <c r="B38" s="79">
        <f t="shared" si="0"/>
        <v>30</v>
      </c>
      <c r="C38" s="79" t="s">
        <v>65</v>
      </c>
      <c r="D38" s="80" t="s">
        <v>66</v>
      </c>
      <c r="E38" s="81">
        <v>7000</v>
      </c>
      <c r="F38" s="82" t="s">
        <v>8</v>
      </c>
    </row>
    <row r="39" spans="2:6">
      <c r="B39" s="79">
        <f t="shared" si="0"/>
        <v>31</v>
      </c>
      <c r="C39" s="79" t="s">
        <v>67</v>
      </c>
      <c r="D39" s="80" t="s">
        <v>68</v>
      </c>
      <c r="E39" s="81">
        <v>7000</v>
      </c>
      <c r="F39" s="82" t="s">
        <v>8</v>
      </c>
    </row>
    <row r="40" spans="2:6">
      <c r="B40" s="79">
        <f t="shared" si="0"/>
        <v>32</v>
      </c>
      <c r="C40" s="79" t="s">
        <v>69</v>
      </c>
      <c r="D40" s="80" t="s">
        <v>70</v>
      </c>
      <c r="E40" s="81">
        <v>7000</v>
      </c>
      <c r="F40" s="82" t="s">
        <v>8</v>
      </c>
    </row>
    <row r="41" spans="2:6">
      <c r="B41" s="79">
        <f t="shared" si="0"/>
        <v>33</v>
      </c>
      <c r="C41" s="79" t="s">
        <v>73</v>
      </c>
      <c r="D41" s="90" t="s">
        <v>74</v>
      </c>
      <c r="E41" s="81">
        <v>7000</v>
      </c>
      <c r="F41" s="82" t="s">
        <v>8</v>
      </c>
    </row>
    <row r="42" spans="2:6">
      <c r="B42" s="79">
        <f t="shared" si="0"/>
        <v>34</v>
      </c>
      <c r="C42" s="79" t="s">
        <v>75</v>
      </c>
      <c r="D42" s="80" t="s">
        <v>76</v>
      </c>
      <c r="E42" s="93">
        <v>6000</v>
      </c>
      <c r="F42" s="82" t="s">
        <v>8</v>
      </c>
    </row>
    <row r="43" spans="2:6">
      <c r="B43" s="79">
        <f t="shared" si="0"/>
        <v>35</v>
      </c>
      <c r="C43" s="79" t="s">
        <v>79</v>
      </c>
      <c r="D43" s="87" t="s">
        <v>80</v>
      </c>
      <c r="E43" s="81">
        <v>7000</v>
      </c>
      <c r="F43" s="82" t="s">
        <v>8</v>
      </c>
    </row>
    <row r="44" spans="2:6">
      <c r="B44" s="79">
        <f t="shared" si="0"/>
        <v>36</v>
      </c>
      <c r="C44" s="79" t="s">
        <v>81</v>
      </c>
      <c r="D44" s="87" t="s">
        <v>82</v>
      </c>
      <c r="E44" s="89">
        <v>8000</v>
      </c>
      <c r="F44" s="82" t="s">
        <v>8</v>
      </c>
    </row>
    <row r="45" spans="2:6">
      <c r="B45" s="79">
        <f t="shared" si="0"/>
        <v>37</v>
      </c>
      <c r="C45" s="79" t="s">
        <v>85</v>
      </c>
      <c r="D45" s="95" t="s">
        <v>86</v>
      </c>
      <c r="E45" s="81">
        <v>10000</v>
      </c>
      <c r="F45" s="82" t="s">
        <v>8</v>
      </c>
    </row>
    <row r="46" spans="2:6">
      <c r="B46" s="79">
        <f t="shared" si="0"/>
        <v>38</v>
      </c>
      <c r="C46" s="79" t="s">
        <v>87</v>
      </c>
      <c r="D46" s="90" t="s">
        <v>88</v>
      </c>
      <c r="E46" s="81">
        <v>16000</v>
      </c>
      <c r="F46" s="82" t="s">
        <v>8</v>
      </c>
    </row>
    <row r="47" spans="2:6">
      <c r="B47" s="79">
        <f t="shared" si="0"/>
        <v>39</v>
      </c>
      <c r="C47" s="79" t="s">
        <v>89</v>
      </c>
      <c r="D47" s="90" t="s">
        <v>90</v>
      </c>
      <c r="E47" s="81">
        <v>18400</v>
      </c>
      <c r="F47" s="82" t="s">
        <v>8</v>
      </c>
    </row>
    <row r="48" spans="2:6">
      <c r="B48" s="79">
        <f t="shared" si="0"/>
        <v>40</v>
      </c>
      <c r="C48" s="79" t="s">
        <v>91</v>
      </c>
      <c r="D48" s="84" t="s">
        <v>92</v>
      </c>
      <c r="E48" s="81">
        <v>10000</v>
      </c>
      <c r="F48" s="82" t="s">
        <v>8</v>
      </c>
    </row>
    <row r="49" spans="2:6">
      <c r="B49" s="79">
        <f t="shared" si="0"/>
        <v>41</v>
      </c>
      <c r="C49" s="79" t="s">
        <v>93</v>
      </c>
      <c r="D49" s="80" t="s">
        <v>94</v>
      </c>
      <c r="E49" s="81">
        <v>12000</v>
      </c>
      <c r="F49" s="82" t="s">
        <v>8</v>
      </c>
    </row>
    <row r="50" spans="2:6">
      <c r="B50" s="79">
        <f t="shared" si="0"/>
        <v>42</v>
      </c>
      <c r="C50" s="79" t="s">
        <v>95</v>
      </c>
      <c r="D50" s="96" t="s">
        <v>96</v>
      </c>
      <c r="E50" s="97">
        <v>16500</v>
      </c>
      <c r="F50" s="82" t="s">
        <v>8</v>
      </c>
    </row>
    <row r="51" spans="2:6">
      <c r="B51" s="79">
        <f t="shared" si="0"/>
        <v>43</v>
      </c>
      <c r="C51" s="79" t="s">
        <v>97</v>
      </c>
      <c r="D51" s="87" t="s">
        <v>98</v>
      </c>
      <c r="E51" s="81">
        <v>14000</v>
      </c>
      <c r="F51" s="82" t="s">
        <v>8</v>
      </c>
    </row>
    <row r="52" spans="2:6">
      <c r="B52" s="79">
        <f t="shared" si="0"/>
        <v>44</v>
      </c>
      <c r="C52" s="79" t="s">
        <v>99</v>
      </c>
      <c r="D52" s="87" t="s">
        <v>100</v>
      </c>
      <c r="E52" s="81">
        <v>9000</v>
      </c>
      <c r="F52" s="82" t="s">
        <v>8</v>
      </c>
    </row>
    <row r="53" spans="2:6">
      <c r="B53" s="79">
        <f t="shared" si="0"/>
        <v>45</v>
      </c>
      <c r="C53" s="79" t="s">
        <v>101</v>
      </c>
      <c r="D53" s="80" t="s">
        <v>102</v>
      </c>
      <c r="E53" s="81">
        <v>12000</v>
      </c>
      <c r="F53" s="82" t="s">
        <v>8</v>
      </c>
    </row>
    <row r="54" spans="2:6">
      <c r="B54" s="79">
        <f t="shared" si="0"/>
        <v>46</v>
      </c>
      <c r="C54" s="79" t="s">
        <v>269</v>
      </c>
      <c r="D54" s="80" t="s">
        <v>270</v>
      </c>
      <c r="E54" s="81">
        <v>4800</v>
      </c>
      <c r="F54" s="82" t="s">
        <v>271</v>
      </c>
    </row>
    <row r="55" spans="2:6">
      <c r="B55" s="79">
        <f t="shared" si="0"/>
        <v>47</v>
      </c>
      <c r="C55" s="79" t="s">
        <v>272</v>
      </c>
      <c r="D55" s="80" t="s">
        <v>273</v>
      </c>
      <c r="E55" s="81">
        <v>3500</v>
      </c>
      <c r="F55" s="82" t="s">
        <v>274</v>
      </c>
    </row>
    <row r="56" spans="2:6">
      <c r="B56" s="79">
        <f t="shared" si="0"/>
        <v>48</v>
      </c>
      <c r="C56" s="79" t="s">
        <v>284</v>
      </c>
      <c r="D56" s="80" t="s">
        <v>285</v>
      </c>
      <c r="E56" s="81">
        <v>13000</v>
      </c>
      <c r="F56" s="82" t="s">
        <v>286</v>
      </c>
    </row>
    <row r="57" spans="2:6">
      <c r="B57" s="79">
        <f t="shared" si="0"/>
        <v>49</v>
      </c>
      <c r="C57" s="79" t="s">
        <v>287</v>
      </c>
      <c r="D57" s="80" t="s">
        <v>288</v>
      </c>
      <c r="E57" s="81">
        <v>8000</v>
      </c>
      <c r="F57" s="82" t="s">
        <v>289</v>
      </c>
    </row>
    <row r="58" spans="2:6">
      <c r="B58" s="79"/>
      <c r="C58" s="79"/>
      <c r="D58" s="80"/>
      <c r="E58" s="81"/>
      <c r="F58" s="82"/>
    </row>
    <row r="59" spans="2:6">
      <c r="B59" s="74" t="s">
        <v>2</v>
      </c>
      <c r="C59" s="74" t="s">
        <v>3</v>
      </c>
      <c r="D59" s="74" t="s">
        <v>4</v>
      </c>
      <c r="E59" s="75" t="s">
        <v>5</v>
      </c>
      <c r="F59" s="74" t="s">
        <v>257</v>
      </c>
    </row>
    <row r="60" spans="2:6">
      <c r="B60" s="98"/>
      <c r="C60" s="99" t="s">
        <v>260</v>
      </c>
      <c r="D60" s="100"/>
      <c r="E60" s="77"/>
      <c r="F60" s="78"/>
    </row>
    <row r="61" spans="2:6">
      <c r="B61" s="79">
        <v>1</v>
      </c>
      <c r="C61" s="79" t="s">
        <v>103</v>
      </c>
      <c r="D61" s="84" t="s">
        <v>104</v>
      </c>
      <c r="E61" s="81">
        <v>7000</v>
      </c>
      <c r="F61" s="82" t="s">
        <v>8</v>
      </c>
    </row>
    <row r="62" spans="2:6">
      <c r="B62" s="79">
        <f t="shared" si="0"/>
        <v>2</v>
      </c>
      <c r="C62" s="79" t="s">
        <v>105</v>
      </c>
      <c r="D62" s="80" t="s">
        <v>106</v>
      </c>
      <c r="E62" s="85">
        <v>3500</v>
      </c>
      <c r="F62" s="82" t="s">
        <v>8</v>
      </c>
    </row>
    <row r="63" spans="2:6">
      <c r="B63" s="79">
        <f t="shared" si="0"/>
        <v>3</v>
      </c>
      <c r="C63" s="79" t="s">
        <v>107</v>
      </c>
      <c r="D63" s="80" t="s">
        <v>108</v>
      </c>
      <c r="E63" s="81">
        <v>4500</v>
      </c>
      <c r="F63" s="82" t="s">
        <v>8</v>
      </c>
    </row>
    <row r="64" spans="2:6">
      <c r="B64" s="79"/>
      <c r="C64" s="79"/>
      <c r="D64" s="80"/>
      <c r="E64" s="81"/>
      <c r="F64" s="82"/>
    </row>
    <row r="65" spans="2:6">
      <c r="B65" s="74" t="s">
        <v>2</v>
      </c>
      <c r="C65" s="74" t="s">
        <v>3</v>
      </c>
      <c r="D65" s="74" t="s">
        <v>4</v>
      </c>
      <c r="E65" s="75" t="s">
        <v>5</v>
      </c>
      <c r="F65" s="74" t="s">
        <v>257</v>
      </c>
    </row>
    <row r="66" spans="2:6">
      <c r="B66" s="98"/>
      <c r="C66" s="99" t="s">
        <v>261</v>
      </c>
      <c r="D66" s="100"/>
      <c r="E66" s="77"/>
      <c r="F66" s="78"/>
    </row>
    <row r="67" spans="2:6">
      <c r="B67" s="79">
        <f t="shared" si="0"/>
        <v>1</v>
      </c>
      <c r="C67" s="79" t="s">
        <v>109</v>
      </c>
      <c r="D67" s="87" t="s">
        <v>110</v>
      </c>
      <c r="E67" s="81">
        <v>4500</v>
      </c>
      <c r="F67" s="82" t="s">
        <v>8</v>
      </c>
    </row>
    <row r="68" spans="2:6">
      <c r="B68" s="79">
        <f t="shared" si="0"/>
        <v>2</v>
      </c>
      <c r="C68" s="79" t="s">
        <v>111</v>
      </c>
      <c r="D68" s="101" t="s">
        <v>112</v>
      </c>
      <c r="E68" s="81">
        <v>5500</v>
      </c>
      <c r="F68" s="82" t="s">
        <v>8</v>
      </c>
    </row>
    <row r="69" spans="2:6">
      <c r="B69" s="79">
        <f t="shared" si="0"/>
        <v>3</v>
      </c>
      <c r="C69" s="79" t="s">
        <v>113</v>
      </c>
      <c r="D69" s="87" t="s">
        <v>114</v>
      </c>
      <c r="E69" s="81">
        <v>5200</v>
      </c>
      <c r="F69" s="82" t="s">
        <v>8</v>
      </c>
    </row>
    <row r="70" spans="2:6">
      <c r="B70" s="79">
        <f t="shared" si="0"/>
        <v>4</v>
      </c>
      <c r="C70" s="79" t="s">
        <v>115</v>
      </c>
      <c r="D70" s="88" t="s">
        <v>116</v>
      </c>
      <c r="E70" s="81">
        <v>4500</v>
      </c>
      <c r="F70" s="82" t="s">
        <v>8</v>
      </c>
    </row>
    <row r="71" spans="2:6">
      <c r="B71" s="79">
        <f t="shared" si="0"/>
        <v>5</v>
      </c>
      <c r="C71" s="79" t="s">
        <v>117</v>
      </c>
      <c r="D71" s="101" t="s">
        <v>118</v>
      </c>
      <c r="E71" s="81">
        <v>4000</v>
      </c>
      <c r="F71" s="82" t="s">
        <v>8</v>
      </c>
    </row>
    <row r="72" spans="2:6">
      <c r="B72" s="79">
        <f t="shared" si="0"/>
        <v>6</v>
      </c>
      <c r="C72" s="79" t="s">
        <v>119</v>
      </c>
      <c r="D72" s="88" t="s">
        <v>120</v>
      </c>
      <c r="E72" s="81">
        <v>4500</v>
      </c>
      <c r="F72" s="82" t="s">
        <v>8</v>
      </c>
    </row>
    <row r="73" spans="2:6">
      <c r="B73" s="79">
        <f t="shared" si="0"/>
        <v>7</v>
      </c>
      <c r="C73" s="79" t="s">
        <v>121</v>
      </c>
      <c r="D73" s="80" t="s">
        <v>122</v>
      </c>
      <c r="E73" s="81">
        <v>10000</v>
      </c>
      <c r="F73" s="82" t="s">
        <v>8</v>
      </c>
    </row>
    <row r="74" spans="2:6">
      <c r="B74" s="79">
        <f t="shared" si="0"/>
        <v>8</v>
      </c>
      <c r="C74" s="79" t="s">
        <v>123</v>
      </c>
      <c r="D74" s="87" t="s">
        <v>124</v>
      </c>
      <c r="E74" s="85">
        <v>3500</v>
      </c>
      <c r="F74" s="82" t="s">
        <v>8</v>
      </c>
    </row>
    <row r="75" spans="2:6">
      <c r="B75" s="79">
        <f t="shared" ref="B75:B134" si="1">+B74+1</f>
        <v>9</v>
      </c>
      <c r="C75" s="79" t="s">
        <v>125</v>
      </c>
      <c r="D75" s="84" t="s">
        <v>126</v>
      </c>
      <c r="E75" s="85">
        <v>3500</v>
      </c>
      <c r="F75" s="82" t="s">
        <v>8</v>
      </c>
    </row>
    <row r="76" spans="2:6">
      <c r="B76" s="79">
        <f t="shared" si="1"/>
        <v>10</v>
      </c>
      <c r="C76" s="79" t="s">
        <v>127</v>
      </c>
      <c r="D76" s="80" t="s">
        <v>128</v>
      </c>
      <c r="E76" s="81">
        <v>4500</v>
      </c>
      <c r="F76" s="82" t="s">
        <v>8</v>
      </c>
    </row>
    <row r="77" spans="2:6">
      <c r="B77" s="79">
        <f t="shared" si="1"/>
        <v>11</v>
      </c>
      <c r="C77" s="79" t="s">
        <v>129</v>
      </c>
      <c r="D77" s="88" t="s">
        <v>130</v>
      </c>
      <c r="E77" s="81">
        <v>4500</v>
      </c>
      <c r="F77" s="82" t="s">
        <v>8</v>
      </c>
    </row>
    <row r="78" spans="2:6">
      <c r="B78" s="79">
        <f t="shared" si="1"/>
        <v>12</v>
      </c>
      <c r="C78" s="79" t="s">
        <v>131</v>
      </c>
      <c r="D78" s="88" t="s">
        <v>132</v>
      </c>
      <c r="E78" s="81">
        <v>4500</v>
      </c>
      <c r="F78" s="82" t="s">
        <v>8</v>
      </c>
    </row>
    <row r="79" spans="2:6">
      <c r="B79" s="79">
        <f t="shared" si="1"/>
        <v>13</v>
      </c>
      <c r="C79" s="79" t="s">
        <v>133</v>
      </c>
      <c r="D79" s="88" t="s">
        <v>134</v>
      </c>
      <c r="E79" s="85">
        <v>3500</v>
      </c>
      <c r="F79" s="82" t="s">
        <v>8</v>
      </c>
    </row>
    <row r="80" spans="2:6">
      <c r="B80" s="79">
        <f t="shared" si="1"/>
        <v>14</v>
      </c>
      <c r="C80" s="79" t="s">
        <v>135</v>
      </c>
      <c r="D80" s="88" t="s">
        <v>136</v>
      </c>
      <c r="E80" s="81">
        <v>4000</v>
      </c>
      <c r="F80" s="82" t="s">
        <v>8</v>
      </c>
    </row>
    <row r="81" spans="2:6">
      <c r="B81" s="79">
        <f t="shared" si="1"/>
        <v>15</v>
      </c>
      <c r="C81" s="79" t="s">
        <v>137</v>
      </c>
      <c r="D81" s="80" t="s">
        <v>138</v>
      </c>
      <c r="E81" s="81">
        <v>4700</v>
      </c>
      <c r="F81" s="82" t="s">
        <v>8</v>
      </c>
    </row>
    <row r="82" spans="2:6">
      <c r="B82" s="79">
        <f t="shared" si="1"/>
        <v>16</v>
      </c>
      <c r="C82" s="79" t="s">
        <v>139</v>
      </c>
      <c r="D82" s="88" t="s">
        <v>140</v>
      </c>
      <c r="E82" s="81">
        <v>4000</v>
      </c>
      <c r="F82" s="82" t="s">
        <v>8</v>
      </c>
    </row>
    <row r="83" spans="2:6">
      <c r="B83" s="79">
        <f t="shared" si="1"/>
        <v>17</v>
      </c>
      <c r="C83" s="79" t="s">
        <v>141</v>
      </c>
      <c r="D83" s="87" t="s">
        <v>142</v>
      </c>
      <c r="E83" s="81">
        <v>4500</v>
      </c>
      <c r="F83" s="82" t="s">
        <v>8</v>
      </c>
    </row>
    <row r="84" spans="2:6">
      <c r="B84" s="79">
        <f t="shared" si="1"/>
        <v>18</v>
      </c>
      <c r="C84" s="79" t="s">
        <v>143</v>
      </c>
      <c r="D84" s="87" t="s">
        <v>144</v>
      </c>
      <c r="E84" s="93">
        <v>6000</v>
      </c>
      <c r="F84" s="82" t="s">
        <v>8</v>
      </c>
    </row>
    <row r="85" spans="2:6">
      <c r="B85" s="79">
        <f t="shared" si="1"/>
        <v>19</v>
      </c>
      <c r="C85" s="79" t="s">
        <v>145</v>
      </c>
      <c r="D85" s="88" t="s">
        <v>146</v>
      </c>
      <c r="E85" s="81">
        <v>4000</v>
      </c>
      <c r="F85" s="82" t="s">
        <v>8</v>
      </c>
    </row>
    <row r="86" spans="2:6">
      <c r="B86" s="79">
        <f t="shared" si="1"/>
        <v>20</v>
      </c>
      <c r="C86" s="79" t="s">
        <v>147</v>
      </c>
      <c r="D86" s="88" t="s">
        <v>148</v>
      </c>
      <c r="E86" s="93">
        <v>3000</v>
      </c>
      <c r="F86" s="82" t="s">
        <v>8</v>
      </c>
    </row>
    <row r="87" spans="2:6">
      <c r="B87" s="79">
        <f t="shared" si="1"/>
        <v>21</v>
      </c>
      <c r="C87" s="79" t="s">
        <v>149</v>
      </c>
      <c r="D87" s="88" t="s">
        <v>150</v>
      </c>
      <c r="E87" s="81">
        <v>6700</v>
      </c>
      <c r="F87" s="82" t="s">
        <v>8</v>
      </c>
    </row>
    <row r="88" spans="2:6">
      <c r="B88" s="79">
        <f t="shared" si="1"/>
        <v>22</v>
      </c>
      <c r="C88" s="79" t="s">
        <v>151</v>
      </c>
      <c r="D88" s="88" t="s">
        <v>152</v>
      </c>
      <c r="E88" s="93">
        <v>3000</v>
      </c>
      <c r="F88" s="82" t="s">
        <v>8</v>
      </c>
    </row>
    <row r="89" spans="2:6">
      <c r="B89" s="79">
        <f t="shared" si="1"/>
        <v>23</v>
      </c>
      <c r="C89" s="79" t="s">
        <v>153</v>
      </c>
      <c r="D89" s="80" t="s">
        <v>154</v>
      </c>
      <c r="E89" s="81">
        <v>11000</v>
      </c>
      <c r="F89" s="82" t="s">
        <v>8</v>
      </c>
    </row>
    <row r="90" spans="2:6">
      <c r="B90" s="79">
        <f t="shared" si="1"/>
        <v>24</v>
      </c>
      <c r="C90" s="79" t="s">
        <v>155</v>
      </c>
      <c r="D90" s="80" t="s">
        <v>156</v>
      </c>
      <c r="E90" s="81">
        <v>11000</v>
      </c>
      <c r="F90" s="82" t="s">
        <v>8</v>
      </c>
    </row>
    <row r="91" spans="2:6">
      <c r="B91" s="79">
        <f t="shared" si="1"/>
        <v>25</v>
      </c>
      <c r="C91" s="79" t="s">
        <v>157</v>
      </c>
      <c r="D91" s="80" t="s">
        <v>158</v>
      </c>
      <c r="E91" s="81">
        <v>10000</v>
      </c>
      <c r="F91" s="82" t="s">
        <v>8</v>
      </c>
    </row>
    <row r="92" spans="2:6">
      <c r="B92" s="79"/>
      <c r="C92" s="79"/>
      <c r="D92" s="80"/>
      <c r="E92" s="81"/>
      <c r="F92" s="82"/>
    </row>
    <row r="93" spans="2:6">
      <c r="B93" s="74" t="s">
        <v>2</v>
      </c>
      <c r="C93" s="74" t="s">
        <v>3</v>
      </c>
      <c r="D93" s="74" t="s">
        <v>4</v>
      </c>
      <c r="E93" s="75" t="s">
        <v>5</v>
      </c>
      <c r="F93" s="74" t="s">
        <v>257</v>
      </c>
    </row>
    <row r="94" spans="2:6">
      <c r="B94" s="98"/>
      <c r="C94" s="99" t="s">
        <v>262</v>
      </c>
      <c r="D94" s="100"/>
      <c r="E94" s="77"/>
      <c r="F94" s="78"/>
    </row>
    <row r="95" spans="2:6">
      <c r="B95" s="79">
        <f t="shared" si="1"/>
        <v>1</v>
      </c>
      <c r="C95" s="79" t="s">
        <v>159</v>
      </c>
      <c r="D95" s="80" t="s">
        <v>160</v>
      </c>
      <c r="E95" s="81">
        <v>15000</v>
      </c>
      <c r="F95" s="82" t="s">
        <v>8</v>
      </c>
    </row>
    <row r="96" spans="2:6">
      <c r="B96" s="79">
        <f t="shared" si="1"/>
        <v>2</v>
      </c>
      <c r="C96" s="79" t="s">
        <v>163</v>
      </c>
      <c r="D96" s="80" t="s">
        <v>164</v>
      </c>
      <c r="E96" s="81">
        <v>10000</v>
      </c>
      <c r="F96" s="82" t="s">
        <v>8</v>
      </c>
    </row>
    <row r="97" spans="2:6">
      <c r="B97" s="79">
        <f t="shared" si="1"/>
        <v>3</v>
      </c>
      <c r="C97" s="79" t="s">
        <v>165</v>
      </c>
      <c r="D97" s="80" t="s">
        <v>166</v>
      </c>
      <c r="E97" s="81">
        <v>21000</v>
      </c>
      <c r="F97" s="82" t="s">
        <v>8</v>
      </c>
    </row>
    <row r="98" spans="2:6">
      <c r="B98" s="79">
        <f>+B97+1</f>
        <v>4</v>
      </c>
      <c r="C98" s="79" t="s">
        <v>167</v>
      </c>
      <c r="D98" s="90" t="s">
        <v>168</v>
      </c>
      <c r="E98" s="81">
        <v>10000</v>
      </c>
      <c r="F98" s="82" t="s">
        <v>8</v>
      </c>
    </row>
    <row r="99" spans="2:6">
      <c r="B99" s="79">
        <f t="shared" si="1"/>
        <v>5</v>
      </c>
      <c r="C99" s="79" t="s">
        <v>169</v>
      </c>
      <c r="D99" s="90" t="s">
        <v>170</v>
      </c>
      <c r="E99" s="81">
        <v>12000</v>
      </c>
      <c r="F99" s="82" t="s">
        <v>8</v>
      </c>
    </row>
    <row r="100" spans="2:6">
      <c r="B100" s="79">
        <f t="shared" si="1"/>
        <v>6</v>
      </c>
      <c r="C100" s="79" t="s">
        <v>173</v>
      </c>
      <c r="D100" s="90" t="s">
        <v>174</v>
      </c>
      <c r="E100" s="81">
        <v>12000</v>
      </c>
      <c r="F100" s="82" t="s">
        <v>8</v>
      </c>
    </row>
    <row r="101" spans="2:6">
      <c r="B101" s="79">
        <f t="shared" si="1"/>
        <v>7</v>
      </c>
      <c r="C101" s="79" t="s">
        <v>175</v>
      </c>
      <c r="D101" s="90" t="s">
        <v>176</v>
      </c>
      <c r="E101" s="81">
        <v>14000</v>
      </c>
      <c r="F101" s="82" t="s">
        <v>8</v>
      </c>
    </row>
    <row r="102" spans="2:6">
      <c r="B102" s="79">
        <f t="shared" si="1"/>
        <v>8</v>
      </c>
      <c r="C102" s="79" t="s">
        <v>177</v>
      </c>
      <c r="D102" s="90" t="s">
        <v>178</v>
      </c>
      <c r="E102" s="81">
        <v>12000</v>
      </c>
      <c r="F102" s="82" t="s">
        <v>8</v>
      </c>
    </row>
    <row r="103" spans="2:6">
      <c r="B103" s="79">
        <f t="shared" si="1"/>
        <v>9</v>
      </c>
      <c r="C103" s="79" t="s">
        <v>179</v>
      </c>
      <c r="D103" s="80" t="s">
        <v>180</v>
      </c>
      <c r="E103" s="81">
        <v>20000</v>
      </c>
      <c r="F103" s="82" t="s">
        <v>8</v>
      </c>
    </row>
    <row r="104" spans="2:6">
      <c r="B104" s="79">
        <f t="shared" si="1"/>
        <v>10</v>
      </c>
      <c r="C104" s="79" t="s">
        <v>181</v>
      </c>
      <c r="D104" s="80" t="s">
        <v>182</v>
      </c>
      <c r="E104" s="81">
        <v>7000</v>
      </c>
      <c r="F104" s="82" t="s">
        <v>8</v>
      </c>
    </row>
    <row r="105" spans="2:6">
      <c r="B105" s="79">
        <f t="shared" si="1"/>
        <v>11</v>
      </c>
      <c r="C105" s="79" t="s">
        <v>183</v>
      </c>
      <c r="D105" s="84" t="s">
        <v>184</v>
      </c>
      <c r="E105" s="81">
        <v>14000</v>
      </c>
      <c r="F105" s="82" t="s">
        <v>8</v>
      </c>
    </row>
    <row r="106" spans="2:6">
      <c r="B106" s="79">
        <f t="shared" si="1"/>
        <v>12</v>
      </c>
      <c r="C106" s="79" t="s">
        <v>185</v>
      </c>
      <c r="D106" s="102" t="s">
        <v>186</v>
      </c>
      <c r="E106" s="81">
        <v>10000</v>
      </c>
      <c r="F106" s="82" t="s">
        <v>8</v>
      </c>
    </row>
    <row r="107" spans="2:6">
      <c r="B107" s="79">
        <f t="shared" si="1"/>
        <v>13</v>
      </c>
      <c r="C107" s="79" t="s">
        <v>187</v>
      </c>
      <c r="D107" s="80" t="s">
        <v>188</v>
      </c>
      <c r="E107" s="81">
        <v>20000</v>
      </c>
      <c r="F107" s="82" t="s">
        <v>8</v>
      </c>
    </row>
    <row r="108" spans="2:6">
      <c r="B108" s="79">
        <f t="shared" si="1"/>
        <v>14</v>
      </c>
      <c r="C108" s="79" t="s">
        <v>189</v>
      </c>
      <c r="D108" s="80" t="s">
        <v>190</v>
      </c>
      <c r="E108" s="81">
        <v>14000</v>
      </c>
      <c r="F108" s="82" t="s">
        <v>8</v>
      </c>
    </row>
    <row r="109" spans="2:6">
      <c r="B109" s="79">
        <f t="shared" si="1"/>
        <v>15</v>
      </c>
      <c r="C109" s="79" t="s">
        <v>191</v>
      </c>
      <c r="D109" s="80" t="s">
        <v>192</v>
      </c>
      <c r="E109" s="93">
        <v>6000</v>
      </c>
      <c r="F109" s="82" t="s">
        <v>8</v>
      </c>
    </row>
    <row r="110" spans="2:6">
      <c r="B110" s="79">
        <f t="shared" si="1"/>
        <v>16</v>
      </c>
      <c r="C110" s="79" t="s">
        <v>193</v>
      </c>
      <c r="D110" s="90" t="s">
        <v>194</v>
      </c>
      <c r="E110" s="81">
        <v>4500</v>
      </c>
      <c r="F110" s="82" t="s">
        <v>8</v>
      </c>
    </row>
    <row r="111" spans="2:6">
      <c r="B111" s="79">
        <f t="shared" si="1"/>
        <v>17</v>
      </c>
      <c r="C111" s="79" t="s">
        <v>195</v>
      </c>
      <c r="D111" s="90" t="s">
        <v>196</v>
      </c>
      <c r="E111" s="81">
        <v>4000</v>
      </c>
      <c r="F111" s="82" t="s">
        <v>8</v>
      </c>
    </row>
    <row r="112" spans="2:6">
      <c r="B112" s="79">
        <f t="shared" si="1"/>
        <v>18</v>
      </c>
      <c r="C112" s="79" t="s">
        <v>197</v>
      </c>
      <c r="D112" s="90" t="s">
        <v>198</v>
      </c>
      <c r="E112" s="81">
        <v>4000</v>
      </c>
      <c r="F112" s="82" t="s">
        <v>8</v>
      </c>
    </row>
    <row r="113" spans="2:6">
      <c r="B113" s="79">
        <f t="shared" si="1"/>
        <v>19</v>
      </c>
      <c r="C113" s="79" t="s">
        <v>199</v>
      </c>
      <c r="D113" s="80" t="s">
        <v>200</v>
      </c>
      <c r="E113" s="93">
        <v>6000</v>
      </c>
      <c r="F113" s="82" t="s">
        <v>8</v>
      </c>
    </row>
    <row r="114" spans="2:6">
      <c r="B114" s="79">
        <f t="shared" si="1"/>
        <v>20</v>
      </c>
      <c r="C114" s="79" t="s">
        <v>201</v>
      </c>
      <c r="D114" s="90" t="s">
        <v>202</v>
      </c>
      <c r="E114" s="81">
        <v>5000</v>
      </c>
      <c r="F114" s="82" t="s">
        <v>8</v>
      </c>
    </row>
    <row r="115" spans="2:6">
      <c r="B115" s="79">
        <f t="shared" si="1"/>
        <v>21</v>
      </c>
      <c r="C115" s="79" t="s">
        <v>203</v>
      </c>
      <c r="D115" s="90" t="s">
        <v>204</v>
      </c>
      <c r="E115" s="81">
        <v>4500</v>
      </c>
      <c r="F115" s="82" t="s">
        <v>8</v>
      </c>
    </row>
    <row r="116" spans="2:6">
      <c r="B116" s="79">
        <f t="shared" si="1"/>
        <v>22</v>
      </c>
      <c r="C116" s="79" t="s">
        <v>205</v>
      </c>
      <c r="D116" s="80" t="s">
        <v>206</v>
      </c>
      <c r="E116" s="85">
        <v>4800</v>
      </c>
      <c r="F116" s="82" t="s">
        <v>8</v>
      </c>
    </row>
    <row r="117" spans="2:6">
      <c r="B117" s="79">
        <f t="shared" si="1"/>
        <v>23</v>
      </c>
      <c r="C117" s="79" t="s">
        <v>207</v>
      </c>
      <c r="D117" s="90" t="s">
        <v>208</v>
      </c>
      <c r="E117" s="81">
        <v>5500</v>
      </c>
      <c r="F117" s="82" t="s">
        <v>8</v>
      </c>
    </row>
    <row r="118" spans="2:6">
      <c r="B118" s="79">
        <f t="shared" si="1"/>
        <v>24</v>
      </c>
      <c r="C118" s="79" t="s">
        <v>209</v>
      </c>
      <c r="D118" s="80" t="s">
        <v>210</v>
      </c>
      <c r="E118" s="85">
        <v>4800</v>
      </c>
      <c r="F118" s="82" t="s">
        <v>8</v>
      </c>
    </row>
    <row r="119" spans="2:6">
      <c r="B119" s="79">
        <f t="shared" si="1"/>
        <v>25</v>
      </c>
      <c r="C119" s="79" t="s">
        <v>211</v>
      </c>
      <c r="D119" s="80" t="s">
        <v>212</v>
      </c>
      <c r="E119" s="81">
        <v>7500</v>
      </c>
      <c r="F119" s="82" t="s">
        <v>8</v>
      </c>
    </row>
    <row r="120" spans="2:6">
      <c r="B120" s="79">
        <f t="shared" si="1"/>
        <v>26</v>
      </c>
      <c r="C120" s="79" t="s">
        <v>213</v>
      </c>
      <c r="D120" s="90" t="s">
        <v>214</v>
      </c>
      <c r="E120" s="93">
        <v>6000</v>
      </c>
      <c r="F120" s="82" t="s">
        <v>8</v>
      </c>
    </row>
    <row r="121" spans="2:6">
      <c r="B121" s="79">
        <f t="shared" si="1"/>
        <v>27</v>
      </c>
      <c r="C121" s="79" t="s">
        <v>215</v>
      </c>
      <c r="D121" s="80" t="s">
        <v>216</v>
      </c>
      <c r="E121" s="93">
        <v>6000</v>
      </c>
      <c r="F121" s="82" t="s">
        <v>8</v>
      </c>
    </row>
    <row r="122" spans="2:6">
      <c r="B122" s="79">
        <f t="shared" si="1"/>
        <v>28</v>
      </c>
      <c r="C122" s="79" t="s">
        <v>219</v>
      </c>
      <c r="D122" s="90" t="s">
        <v>220</v>
      </c>
      <c r="E122" s="93">
        <v>3000</v>
      </c>
      <c r="F122" s="82" t="s">
        <v>8</v>
      </c>
    </row>
    <row r="123" spans="2:6">
      <c r="B123" s="79">
        <f t="shared" si="1"/>
        <v>29</v>
      </c>
      <c r="C123" s="79" t="s">
        <v>221</v>
      </c>
      <c r="D123" s="90" t="s">
        <v>222</v>
      </c>
      <c r="E123" s="89">
        <v>8000</v>
      </c>
      <c r="F123" s="82" t="s">
        <v>8</v>
      </c>
    </row>
    <row r="124" spans="2:6">
      <c r="B124" s="79">
        <f t="shared" si="1"/>
        <v>30</v>
      </c>
      <c r="C124" s="79" t="s">
        <v>223</v>
      </c>
      <c r="D124" s="90" t="s">
        <v>224</v>
      </c>
      <c r="E124" s="89">
        <v>8000</v>
      </c>
      <c r="F124" s="82" t="s">
        <v>8</v>
      </c>
    </row>
    <row r="125" spans="2:6">
      <c r="B125" s="79">
        <f t="shared" si="1"/>
        <v>31</v>
      </c>
      <c r="C125" s="79" t="s">
        <v>225</v>
      </c>
      <c r="D125" s="90" t="s">
        <v>226</v>
      </c>
      <c r="E125" s="89">
        <v>8000</v>
      </c>
      <c r="F125" s="82" t="s">
        <v>8</v>
      </c>
    </row>
    <row r="126" spans="2:6">
      <c r="B126" s="79">
        <f t="shared" si="1"/>
        <v>32</v>
      </c>
      <c r="C126" s="79" t="s">
        <v>227</v>
      </c>
      <c r="D126" s="80" t="s">
        <v>228</v>
      </c>
      <c r="E126" s="81">
        <v>8500</v>
      </c>
      <c r="F126" s="82" t="s">
        <v>8</v>
      </c>
    </row>
    <row r="127" spans="2:6">
      <c r="B127" s="79">
        <f t="shared" si="1"/>
        <v>33</v>
      </c>
      <c r="C127" s="79" t="s">
        <v>229</v>
      </c>
      <c r="D127" s="90" t="s">
        <v>230</v>
      </c>
      <c r="E127" s="89">
        <v>8000</v>
      </c>
      <c r="F127" s="82" t="s">
        <v>8</v>
      </c>
    </row>
    <row r="128" spans="2:6">
      <c r="B128" s="79">
        <f t="shared" si="1"/>
        <v>34</v>
      </c>
      <c r="C128" s="79" t="s">
        <v>231</v>
      </c>
      <c r="D128" s="90" t="s">
        <v>232</v>
      </c>
      <c r="E128" s="81">
        <v>12000</v>
      </c>
      <c r="F128" s="82" t="s">
        <v>8</v>
      </c>
    </row>
    <row r="129" spans="2:6">
      <c r="B129" s="79">
        <f t="shared" si="1"/>
        <v>35</v>
      </c>
      <c r="C129" s="79" t="s">
        <v>233</v>
      </c>
      <c r="D129" s="90" t="s">
        <v>234</v>
      </c>
      <c r="E129" s="81">
        <v>9000</v>
      </c>
      <c r="F129" s="82" t="s">
        <v>8</v>
      </c>
    </row>
    <row r="130" spans="2:6">
      <c r="B130" s="79">
        <f t="shared" si="1"/>
        <v>36</v>
      </c>
      <c r="C130" s="79" t="s">
        <v>290</v>
      </c>
      <c r="D130" s="90" t="s">
        <v>291</v>
      </c>
      <c r="E130" s="81">
        <v>10000</v>
      </c>
      <c r="F130" s="82" t="s">
        <v>292</v>
      </c>
    </row>
    <row r="131" spans="2:6">
      <c r="B131" s="79">
        <f t="shared" si="1"/>
        <v>37</v>
      </c>
      <c r="C131" s="79" t="s">
        <v>275</v>
      </c>
      <c r="D131" s="90" t="s">
        <v>218</v>
      </c>
      <c r="E131" s="81">
        <v>7500</v>
      </c>
      <c r="F131" s="82" t="s">
        <v>271</v>
      </c>
    </row>
    <row r="132" spans="2:6">
      <c r="B132" s="79">
        <f t="shared" si="1"/>
        <v>38</v>
      </c>
      <c r="C132" s="79" t="s">
        <v>276</v>
      </c>
      <c r="D132" s="90" t="s">
        <v>277</v>
      </c>
      <c r="E132" s="81">
        <v>13000</v>
      </c>
      <c r="F132" s="82" t="s">
        <v>271</v>
      </c>
    </row>
    <row r="133" spans="2:6">
      <c r="B133" s="79">
        <f t="shared" si="1"/>
        <v>39</v>
      </c>
      <c r="C133" s="79" t="s">
        <v>278</v>
      </c>
      <c r="D133" s="90" t="s">
        <v>279</v>
      </c>
      <c r="E133" s="81">
        <v>15000</v>
      </c>
      <c r="F133" s="82" t="s">
        <v>271</v>
      </c>
    </row>
    <row r="134" spans="2:6">
      <c r="B134" s="79">
        <f t="shared" si="1"/>
        <v>40</v>
      </c>
      <c r="C134" s="79" t="s">
        <v>280</v>
      </c>
      <c r="D134" s="103" t="s">
        <v>281</v>
      </c>
      <c r="E134" s="81">
        <v>9000</v>
      </c>
      <c r="F134" s="82" t="s">
        <v>274</v>
      </c>
    </row>
    <row r="135" spans="2:6">
      <c r="B135" s="79"/>
      <c r="C135" s="79"/>
      <c r="D135" s="90"/>
      <c r="E135" s="81"/>
      <c r="F135" s="82"/>
    </row>
    <row r="136" spans="2:6">
      <c r="B136" s="74" t="s">
        <v>2</v>
      </c>
      <c r="C136" s="74" t="s">
        <v>3</v>
      </c>
      <c r="D136" s="74" t="s">
        <v>4</v>
      </c>
      <c r="E136" s="75" t="s">
        <v>5</v>
      </c>
      <c r="F136" s="74" t="s">
        <v>257</v>
      </c>
    </row>
    <row r="137" spans="2:6">
      <c r="B137" s="98"/>
      <c r="C137" s="99" t="s">
        <v>264</v>
      </c>
      <c r="D137" s="104"/>
      <c r="E137" s="77"/>
      <c r="F137" s="78"/>
    </row>
    <row r="138" spans="2:6">
      <c r="B138" s="79">
        <f t="shared" ref="B138:B147" si="2">+B137+1</f>
        <v>1</v>
      </c>
      <c r="C138" s="79" t="s">
        <v>237</v>
      </c>
      <c r="D138" s="80" t="s">
        <v>238</v>
      </c>
      <c r="E138" s="89">
        <v>8000</v>
      </c>
      <c r="F138" s="82" t="s">
        <v>8</v>
      </c>
    </row>
    <row r="139" spans="2:6">
      <c r="B139" s="79">
        <f t="shared" si="2"/>
        <v>2</v>
      </c>
      <c r="C139" s="79" t="s">
        <v>241</v>
      </c>
      <c r="D139" s="80" t="s">
        <v>242</v>
      </c>
      <c r="E139" s="93">
        <v>6500</v>
      </c>
      <c r="F139" s="82" t="s">
        <v>8</v>
      </c>
    </row>
    <row r="140" spans="2:6">
      <c r="B140" s="79">
        <f t="shared" si="2"/>
        <v>3</v>
      </c>
      <c r="C140" s="79" t="s">
        <v>243</v>
      </c>
      <c r="D140" s="80" t="s">
        <v>244</v>
      </c>
      <c r="E140" s="81">
        <v>7000</v>
      </c>
      <c r="F140" s="82" t="s">
        <v>8</v>
      </c>
    </row>
    <row r="141" spans="2:6">
      <c r="B141" s="79">
        <f t="shared" si="2"/>
        <v>4</v>
      </c>
      <c r="C141" s="79" t="s">
        <v>245</v>
      </c>
      <c r="D141" s="80" t="s">
        <v>246</v>
      </c>
      <c r="E141" s="93">
        <v>6500</v>
      </c>
      <c r="F141" s="82" t="s">
        <v>8</v>
      </c>
    </row>
    <row r="142" spans="2:6">
      <c r="B142" s="79">
        <f t="shared" si="2"/>
        <v>5</v>
      </c>
      <c r="C142" s="79" t="s">
        <v>247</v>
      </c>
      <c r="D142" s="80" t="s">
        <v>248</v>
      </c>
      <c r="E142" s="81">
        <v>4500</v>
      </c>
      <c r="F142" s="82" t="s">
        <v>8</v>
      </c>
    </row>
    <row r="143" spans="2:6">
      <c r="B143" s="79">
        <f t="shared" si="2"/>
        <v>6</v>
      </c>
      <c r="C143" s="79" t="s">
        <v>249</v>
      </c>
      <c r="D143" s="80" t="s">
        <v>250</v>
      </c>
      <c r="E143" s="93">
        <v>6500</v>
      </c>
      <c r="F143" s="82" t="s">
        <v>8</v>
      </c>
    </row>
    <row r="144" spans="2:6">
      <c r="B144" s="79">
        <f t="shared" si="2"/>
        <v>7</v>
      </c>
      <c r="C144" s="79" t="s">
        <v>251</v>
      </c>
      <c r="D144" s="80" t="s">
        <v>252</v>
      </c>
      <c r="E144" s="81">
        <v>5500</v>
      </c>
      <c r="F144" s="82" t="s">
        <v>8</v>
      </c>
    </row>
    <row r="145" spans="2:6">
      <c r="B145" s="79">
        <f t="shared" si="2"/>
        <v>8</v>
      </c>
      <c r="C145" s="79" t="s">
        <v>253</v>
      </c>
      <c r="D145" s="80" t="s">
        <v>254</v>
      </c>
      <c r="E145" s="81">
        <v>5500</v>
      </c>
      <c r="F145" s="82" t="s">
        <v>8</v>
      </c>
    </row>
    <row r="146" spans="2:6">
      <c r="B146" s="79">
        <f t="shared" si="2"/>
        <v>9</v>
      </c>
      <c r="C146" s="79" t="s">
        <v>255</v>
      </c>
      <c r="D146" s="80" t="s">
        <v>256</v>
      </c>
      <c r="E146" s="81">
        <v>7500</v>
      </c>
      <c r="F146" s="82" t="s">
        <v>8</v>
      </c>
    </row>
    <row r="147" spans="2:6">
      <c r="B147" s="79">
        <f t="shared" si="2"/>
        <v>10</v>
      </c>
      <c r="C147" s="79" t="s">
        <v>293</v>
      </c>
      <c r="D147" s="80" t="s">
        <v>240</v>
      </c>
      <c r="E147" s="81">
        <v>8000</v>
      </c>
      <c r="F147" s="82" t="s">
        <v>271</v>
      </c>
    </row>
    <row r="148" spans="2:6">
      <c r="B148" s="105"/>
      <c r="C148" s="79"/>
      <c r="D148" s="80"/>
      <c r="E148" s="81"/>
      <c r="F148" s="106"/>
    </row>
    <row r="149" spans="2:6">
      <c r="B149" s="107">
        <f>B57+B63+B91+B134+B147</f>
        <v>127</v>
      </c>
      <c r="C149" s="98"/>
      <c r="D149" s="104"/>
      <c r="E149" s="108"/>
      <c r="F149" s="98"/>
    </row>
  </sheetData>
  <pageMargins left="0.7" right="0.7" top="0.75" bottom="0.75" header="0.3" footer="0.3"/>
  <pageSetup scale="91" orientation="portrait" verticalDpi="0" r:id="rId1"/>
  <rowBreaks count="1" manualBreakCount="1">
    <brk id="58" min="1" max="5" man="1"/>
  </rowBreaks>
</worksheet>
</file>

<file path=xl/worksheets/sheet5.xml><?xml version="1.0" encoding="utf-8"?>
<worksheet xmlns="http://schemas.openxmlformats.org/spreadsheetml/2006/main" xmlns:r="http://schemas.openxmlformats.org/officeDocument/2006/relationships">
  <dimension ref="B2:F148"/>
  <sheetViews>
    <sheetView view="pageBreakPreview" topLeftCell="A2" zoomScaleNormal="100" zoomScaleSheetLayoutView="100" workbookViewId="0">
      <selection activeCell="D11" sqref="D11"/>
    </sheetView>
  </sheetViews>
  <sheetFormatPr baseColWidth="10" defaultRowHeight="12.75"/>
  <cols>
    <col min="1" max="1" width="3.42578125" customWidth="1"/>
    <col min="2" max="2" width="8.28515625" customWidth="1"/>
    <col min="3" max="3" width="15" customWidth="1"/>
    <col min="4" max="4" width="37" customWidth="1"/>
    <col min="5" max="5" width="13" style="72" bestFit="1" customWidth="1"/>
    <col min="6" max="6" width="27" style="73" customWidth="1"/>
  </cols>
  <sheetData>
    <row r="2" spans="2:6" ht="15.75">
      <c r="B2" s="32" t="s">
        <v>0</v>
      </c>
      <c r="C2" s="33"/>
      <c r="D2" s="34"/>
      <c r="E2" s="35"/>
      <c r="F2" s="36"/>
    </row>
    <row r="3" spans="2:6">
      <c r="B3" s="32" t="s">
        <v>1</v>
      </c>
      <c r="C3" s="33"/>
      <c r="D3" s="32"/>
      <c r="E3" s="35"/>
      <c r="F3" s="36"/>
    </row>
    <row r="4" spans="2:6">
      <c r="B4" s="32" t="s">
        <v>259</v>
      </c>
      <c r="C4" s="33"/>
      <c r="D4" s="32"/>
      <c r="E4" s="35"/>
      <c r="F4" s="36"/>
    </row>
    <row r="5" spans="2:6">
      <c r="B5" s="37" t="s">
        <v>294</v>
      </c>
      <c r="C5" s="33"/>
      <c r="D5" s="32"/>
      <c r="E5" s="35"/>
      <c r="F5" s="36"/>
    </row>
    <row r="6" spans="2:6">
      <c r="B6" s="37"/>
      <c r="C6" s="33"/>
      <c r="D6" s="32"/>
      <c r="E6" s="35"/>
      <c r="F6" s="36"/>
    </row>
    <row r="7" spans="2:6">
      <c r="B7" s="74" t="s">
        <v>2</v>
      </c>
      <c r="C7" s="74" t="s">
        <v>3</v>
      </c>
      <c r="D7" s="74" t="s">
        <v>4</v>
      </c>
      <c r="E7" s="75" t="s">
        <v>5</v>
      </c>
      <c r="F7" s="74" t="s">
        <v>257</v>
      </c>
    </row>
    <row r="8" spans="2:6">
      <c r="B8" s="76"/>
      <c r="C8" s="76" t="s">
        <v>283</v>
      </c>
      <c r="D8" s="76"/>
      <c r="E8" s="77"/>
      <c r="F8" s="78"/>
    </row>
    <row r="9" spans="2:6">
      <c r="B9" s="79">
        <v>1</v>
      </c>
      <c r="C9" s="79" t="s">
        <v>6</v>
      </c>
      <c r="D9" s="80" t="s">
        <v>7</v>
      </c>
      <c r="E9" s="81">
        <v>10000</v>
      </c>
      <c r="F9" s="82" t="s">
        <v>8</v>
      </c>
    </row>
    <row r="10" spans="2:6">
      <c r="B10" s="79">
        <f>+B9+1</f>
        <v>2</v>
      </c>
      <c r="C10" s="79" t="s">
        <v>9</v>
      </c>
      <c r="D10" s="80" t="s">
        <v>10</v>
      </c>
      <c r="E10" s="81">
        <v>7000</v>
      </c>
      <c r="F10" s="82" t="s">
        <v>8</v>
      </c>
    </row>
    <row r="11" spans="2:6">
      <c r="B11" s="79">
        <f t="shared" ref="B11:B74" si="0">+B10+1</f>
        <v>3</v>
      </c>
      <c r="C11" s="79" t="s">
        <v>11</v>
      </c>
      <c r="D11" s="83" t="s">
        <v>12</v>
      </c>
      <c r="E11" s="81">
        <v>13000</v>
      </c>
      <c r="F11" s="82" t="s">
        <v>8</v>
      </c>
    </row>
    <row r="12" spans="2:6">
      <c r="B12" s="79">
        <f t="shared" si="0"/>
        <v>4</v>
      </c>
      <c r="C12" s="79" t="s">
        <v>13</v>
      </c>
      <c r="D12" s="80" t="s">
        <v>14</v>
      </c>
      <c r="E12" s="81">
        <v>10000</v>
      </c>
      <c r="F12" s="82" t="s">
        <v>8</v>
      </c>
    </row>
    <row r="13" spans="2:6">
      <c r="B13" s="79">
        <f t="shared" si="0"/>
        <v>5</v>
      </c>
      <c r="C13" s="79" t="s">
        <v>15</v>
      </c>
      <c r="D13" s="80" t="s">
        <v>16</v>
      </c>
      <c r="E13" s="81">
        <v>24400</v>
      </c>
      <c r="F13" s="82" t="s">
        <v>8</v>
      </c>
    </row>
    <row r="14" spans="2:6">
      <c r="B14" s="79">
        <f t="shared" si="0"/>
        <v>6</v>
      </c>
      <c r="C14" s="79" t="s">
        <v>17</v>
      </c>
      <c r="D14" s="80" t="s">
        <v>18</v>
      </c>
      <c r="E14" s="81">
        <v>14000</v>
      </c>
      <c r="F14" s="82" t="s">
        <v>8</v>
      </c>
    </row>
    <row r="15" spans="2:6">
      <c r="B15" s="79">
        <f t="shared" si="0"/>
        <v>7</v>
      </c>
      <c r="C15" s="79" t="s">
        <v>19</v>
      </c>
      <c r="D15" s="84" t="s">
        <v>20</v>
      </c>
      <c r="E15" s="81">
        <v>12000</v>
      </c>
      <c r="F15" s="82" t="s">
        <v>8</v>
      </c>
    </row>
    <row r="16" spans="2:6">
      <c r="B16" s="79">
        <f t="shared" si="0"/>
        <v>8</v>
      </c>
      <c r="C16" s="79" t="s">
        <v>21</v>
      </c>
      <c r="D16" s="80" t="s">
        <v>22</v>
      </c>
      <c r="E16" s="81">
        <v>12000</v>
      </c>
      <c r="F16" s="82" t="s">
        <v>8</v>
      </c>
    </row>
    <row r="17" spans="2:6">
      <c r="B17" s="79">
        <f t="shared" si="0"/>
        <v>9</v>
      </c>
      <c r="C17" s="79" t="s">
        <v>23</v>
      </c>
      <c r="D17" s="80" t="s">
        <v>24</v>
      </c>
      <c r="E17" s="85">
        <v>10500</v>
      </c>
      <c r="F17" s="82" t="s">
        <v>8</v>
      </c>
    </row>
    <row r="18" spans="2:6">
      <c r="B18" s="79">
        <f t="shared" si="0"/>
        <v>10</v>
      </c>
      <c r="C18" s="79" t="s">
        <v>25</v>
      </c>
      <c r="D18" s="86" t="s">
        <v>26</v>
      </c>
      <c r="E18" s="81">
        <v>16000</v>
      </c>
      <c r="F18" s="82" t="s">
        <v>8</v>
      </c>
    </row>
    <row r="19" spans="2:6">
      <c r="B19" s="79">
        <f t="shared" si="0"/>
        <v>11</v>
      </c>
      <c r="C19" s="79" t="s">
        <v>27</v>
      </c>
      <c r="D19" s="87" t="s">
        <v>28</v>
      </c>
      <c r="E19" s="81">
        <v>11000</v>
      </c>
      <c r="F19" s="82" t="s">
        <v>8</v>
      </c>
    </row>
    <row r="20" spans="2:6">
      <c r="B20" s="79">
        <f t="shared" si="0"/>
        <v>12</v>
      </c>
      <c r="C20" s="79" t="s">
        <v>29</v>
      </c>
      <c r="D20" s="88" t="s">
        <v>30</v>
      </c>
      <c r="E20" s="89">
        <v>8000</v>
      </c>
      <c r="F20" s="82" t="s">
        <v>8</v>
      </c>
    </row>
    <row r="21" spans="2:6">
      <c r="B21" s="79">
        <f t="shared" si="0"/>
        <v>13</v>
      </c>
      <c r="C21" s="79" t="s">
        <v>31</v>
      </c>
      <c r="D21" s="90" t="s">
        <v>32</v>
      </c>
      <c r="E21" s="89">
        <v>8000</v>
      </c>
      <c r="F21" s="82" t="s">
        <v>8</v>
      </c>
    </row>
    <row r="22" spans="2:6">
      <c r="B22" s="79">
        <f t="shared" si="0"/>
        <v>14</v>
      </c>
      <c r="C22" s="79" t="s">
        <v>33</v>
      </c>
      <c r="D22" s="80" t="s">
        <v>34</v>
      </c>
      <c r="E22" s="81">
        <v>14000</v>
      </c>
      <c r="F22" s="82" t="s">
        <v>8</v>
      </c>
    </row>
    <row r="23" spans="2:6">
      <c r="B23" s="79">
        <f t="shared" si="0"/>
        <v>15</v>
      </c>
      <c r="C23" s="79" t="s">
        <v>35</v>
      </c>
      <c r="D23" s="87" t="s">
        <v>36</v>
      </c>
      <c r="E23" s="81">
        <v>15000</v>
      </c>
      <c r="F23" s="82" t="s">
        <v>8</v>
      </c>
    </row>
    <row r="24" spans="2:6">
      <c r="B24" s="79">
        <f t="shared" si="0"/>
        <v>16</v>
      </c>
      <c r="C24" s="79" t="s">
        <v>37</v>
      </c>
      <c r="D24" s="91" t="s">
        <v>38</v>
      </c>
      <c r="E24" s="92">
        <v>18000</v>
      </c>
      <c r="F24" s="82" t="s">
        <v>8</v>
      </c>
    </row>
    <row r="25" spans="2:6">
      <c r="B25" s="79">
        <f t="shared" si="0"/>
        <v>17</v>
      </c>
      <c r="C25" s="79" t="s">
        <v>39</v>
      </c>
      <c r="D25" s="80" t="s">
        <v>40</v>
      </c>
      <c r="E25" s="81">
        <v>4000</v>
      </c>
      <c r="F25" s="82" t="s">
        <v>8</v>
      </c>
    </row>
    <row r="26" spans="2:6">
      <c r="B26" s="79">
        <f t="shared" si="0"/>
        <v>18</v>
      </c>
      <c r="C26" s="79" t="s">
        <v>41</v>
      </c>
      <c r="D26" s="80" t="s">
        <v>42</v>
      </c>
      <c r="E26" s="81">
        <v>4000</v>
      </c>
      <c r="F26" s="82" t="s">
        <v>8</v>
      </c>
    </row>
    <row r="27" spans="2:6">
      <c r="B27" s="79">
        <f t="shared" si="0"/>
        <v>19</v>
      </c>
      <c r="C27" s="79" t="s">
        <v>43</v>
      </c>
      <c r="D27" s="80" t="s">
        <v>44</v>
      </c>
      <c r="E27" s="81">
        <v>4500</v>
      </c>
      <c r="F27" s="82" t="s">
        <v>8</v>
      </c>
    </row>
    <row r="28" spans="2:6">
      <c r="B28" s="79">
        <f t="shared" si="0"/>
        <v>20</v>
      </c>
      <c r="C28" s="79" t="s">
        <v>45</v>
      </c>
      <c r="D28" s="80" t="s">
        <v>46</v>
      </c>
      <c r="E28" s="81">
        <v>4000</v>
      </c>
      <c r="F28" s="82" t="s">
        <v>8</v>
      </c>
    </row>
    <row r="29" spans="2:6">
      <c r="B29" s="79">
        <f t="shared" si="0"/>
        <v>21</v>
      </c>
      <c r="C29" s="79" t="s">
        <v>47</v>
      </c>
      <c r="D29" s="80" t="s">
        <v>48</v>
      </c>
      <c r="E29" s="93">
        <v>6500</v>
      </c>
      <c r="F29" s="82" t="s">
        <v>8</v>
      </c>
    </row>
    <row r="30" spans="2:6">
      <c r="B30" s="79">
        <f t="shared" si="0"/>
        <v>22</v>
      </c>
      <c r="C30" s="79" t="s">
        <v>49</v>
      </c>
      <c r="D30" s="87" t="s">
        <v>50</v>
      </c>
      <c r="E30" s="93">
        <v>6500</v>
      </c>
      <c r="F30" s="82" t="s">
        <v>8</v>
      </c>
    </row>
    <row r="31" spans="2:6">
      <c r="B31" s="79">
        <f t="shared" si="0"/>
        <v>23</v>
      </c>
      <c r="C31" s="79" t="s">
        <v>53</v>
      </c>
      <c r="D31" s="94" t="s">
        <v>54</v>
      </c>
      <c r="E31" s="81">
        <v>4000</v>
      </c>
      <c r="F31" s="82" t="s">
        <v>8</v>
      </c>
    </row>
    <row r="32" spans="2:6">
      <c r="B32" s="79">
        <f t="shared" si="0"/>
        <v>24</v>
      </c>
      <c r="C32" s="79" t="s">
        <v>55</v>
      </c>
      <c r="D32" s="88" t="s">
        <v>56</v>
      </c>
      <c r="E32" s="81">
        <v>5000</v>
      </c>
      <c r="F32" s="82" t="s">
        <v>8</v>
      </c>
    </row>
    <row r="33" spans="2:6">
      <c r="B33" s="79">
        <f t="shared" si="0"/>
        <v>25</v>
      </c>
      <c r="C33" s="79" t="s">
        <v>57</v>
      </c>
      <c r="D33" s="80" t="s">
        <v>58</v>
      </c>
      <c r="E33" s="81">
        <v>5000</v>
      </c>
      <c r="F33" s="82" t="s">
        <v>8</v>
      </c>
    </row>
    <row r="34" spans="2:6">
      <c r="B34" s="79">
        <f t="shared" si="0"/>
        <v>26</v>
      </c>
      <c r="C34" s="79" t="s">
        <v>59</v>
      </c>
      <c r="D34" s="84" t="s">
        <v>60</v>
      </c>
      <c r="E34" s="81">
        <v>4000</v>
      </c>
      <c r="F34" s="82" t="s">
        <v>8</v>
      </c>
    </row>
    <row r="35" spans="2:6">
      <c r="B35" s="79">
        <f t="shared" si="0"/>
        <v>27</v>
      </c>
      <c r="C35" s="79" t="s">
        <v>61</v>
      </c>
      <c r="D35" s="84" t="s">
        <v>62</v>
      </c>
      <c r="E35" s="81">
        <v>4000</v>
      </c>
      <c r="F35" s="82" t="s">
        <v>8</v>
      </c>
    </row>
    <row r="36" spans="2:6">
      <c r="B36" s="79">
        <f t="shared" si="0"/>
        <v>28</v>
      </c>
      <c r="C36" s="79" t="s">
        <v>63</v>
      </c>
      <c r="D36" s="87" t="s">
        <v>64</v>
      </c>
      <c r="E36" s="81">
        <v>4000</v>
      </c>
      <c r="F36" s="82" t="s">
        <v>8</v>
      </c>
    </row>
    <row r="37" spans="2:6">
      <c r="B37" s="79">
        <f t="shared" si="0"/>
        <v>29</v>
      </c>
      <c r="C37" s="79" t="s">
        <v>65</v>
      </c>
      <c r="D37" s="80" t="s">
        <v>66</v>
      </c>
      <c r="E37" s="81">
        <v>7000</v>
      </c>
      <c r="F37" s="82" t="s">
        <v>8</v>
      </c>
    </row>
    <row r="38" spans="2:6">
      <c r="B38" s="79">
        <f t="shared" si="0"/>
        <v>30</v>
      </c>
      <c r="C38" s="79" t="s">
        <v>67</v>
      </c>
      <c r="D38" s="80" t="s">
        <v>68</v>
      </c>
      <c r="E38" s="81">
        <v>7000</v>
      </c>
      <c r="F38" s="82" t="s">
        <v>8</v>
      </c>
    </row>
    <row r="39" spans="2:6">
      <c r="B39" s="79">
        <f t="shared" si="0"/>
        <v>31</v>
      </c>
      <c r="C39" s="79" t="s">
        <v>69</v>
      </c>
      <c r="D39" s="80" t="s">
        <v>70</v>
      </c>
      <c r="E39" s="81">
        <v>7000</v>
      </c>
      <c r="F39" s="82" t="s">
        <v>8</v>
      </c>
    </row>
    <row r="40" spans="2:6">
      <c r="B40" s="79">
        <f t="shared" si="0"/>
        <v>32</v>
      </c>
      <c r="C40" s="79" t="s">
        <v>73</v>
      </c>
      <c r="D40" s="90" t="s">
        <v>74</v>
      </c>
      <c r="E40" s="81">
        <v>7000</v>
      </c>
      <c r="F40" s="82" t="s">
        <v>8</v>
      </c>
    </row>
    <row r="41" spans="2:6">
      <c r="B41" s="79">
        <f t="shared" si="0"/>
        <v>33</v>
      </c>
      <c r="C41" s="79" t="s">
        <v>75</v>
      </c>
      <c r="D41" s="80" t="s">
        <v>76</v>
      </c>
      <c r="E41" s="93">
        <v>6000</v>
      </c>
      <c r="F41" s="82" t="s">
        <v>8</v>
      </c>
    </row>
    <row r="42" spans="2:6">
      <c r="B42" s="79">
        <f t="shared" si="0"/>
        <v>34</v>
      </c>
      <c r="C42" s="79" t="s">
        <v>79</v>
      </c>
      <c r="D42" s="87" t="s">
        <v>80</v>
      </c>
      <c r="E42" s="81">
        <v>7000</v>
      </c>
      <c r="F42" s="82" t="s">
        <v>8</v>
      </c>
    </row>
    <row r="43" spans="2:6">
      <c r="B43" s="79">
        <f t="shared" si="0"/>
        <v>35</v>
      </c>
      <c r="C43" s="79" t="s">
        <v>81</v>
      </c>
      <c r="D43" s="87" t="s">
        <v>82</v>
      </c>
      <c r="E43" s="89">
        <v>8000</v>
      </c>
      <c r="F43" s="82" t="s">
        <v>8</v>
      </c>
    </row>
    <row r="44" spans="2:6">
      <c r="B44" s="79">
        <f t="shared" si="0"/>
        <v>36</v>
      </c>
      <c r="C44" s="79" t="s">
        <v>85</v>
      </c>
      <c r="D44" s="95" t="s">
        <v>86</v>
      </c>
      <c r="E44" s="81">
        <v>10000</v>
      </c>
      <c r="F44" s="82" t="s">
        <v>8</v>
      </c>
    </row>
    <row r="45" spans="2:6">
      <c r="B45" s="79">
        <f t="shared" si="0"/>
        <v>37</v>
      </c>
      <c r="C45" s="79" t="s">
        <v>87</v>
      </c>
      <c r="D45" s="90" t="s">
        <v>88</v>
      </c>
      <c r="E45" s="81">
        <v>16000</v>
      </c>
      <c r="F45" s="82" t="s">
        <v>8</v>
      </c>
    </row>
    <row r="46" spans="2:6">
      <c r="B46" s="79">
        <f t="shared" si="0"/>
        <v>38</v>
      </c>
      <c r="C46" s="79" t="s">
        <v>89</v>
      </c>
      <c r="D46" s="90" t="s">
        <v>90</v>
      </c>
      <c r="E46" s="81">
        <v>18400</v>
      </c>
      <c r="F46" s="82" t="s">
        <v>8</v>
      </c>
    </row>
    <row r="47" spans="2:6">
      <c r="B47" s="79">
        <f t="shared" si="0"/>
        <v>39</v>
      </c>
      <c r="C47" s="79" t="s">
        <v>91</v>
      </c>
      <c r="D47" s="84" t="s">
        <v>92</v>
      </c>
      <c r="E47" s="81">
        <v>10000</v>
      </c>
      <c r="F47" s="82" t="s">
        <v>8</v>
      </c>
    </row>
    <row r="48" spans="2:6">
      <c r="B48" s="79">
        <f t="shared" si="0"/>
        <v>40</v>
      </c>
      <c r="C48" s="79" t="s">
        <v>93</v>
      </c>
      <c r="D48" s="80" t="s">
        <v>94</v>
      </c>
      <c r="E48" s="81">
        <v>12000</v>
      </c>
      <c r="F48" s="82" t="s">
        <v>8</v>
      </c>
    </row>
    <row r="49" spans="2:6">
      <c r="B49" s="79">
        <f t="shared" si="0"/>
        <v>41</v>
      </c>
      <c r="C49" s="79" t="s">
        <v>95</v>
      </c>
      <c r="D49" s="96" t="s">
        <v>96</v>
      </c>
      <c r="E49" s="97">
        <v>16500</v>
      </c>
      <c r="F49" s="82" t="s">
        <v>8</v>
      </c>
    </row>
    <row r="50" spans="2:6">
      <c r="B50" s="79">
        <f t="shared" si="0"/>
        <v>42</v>
      </c>
      <c r="C50" s="79" t="s">
        <v>97</v>
      </c>
      <c r="D50" s="87" t="s">
        <v>98</v>
      </c>
      <c r="E50" s="81">
        <v>14000</v>
      </c>
      <c r="F50" s="82" t="s">
        <v>8</v>
      </c>
    </row>
    <row r="51" spans="2:6">
      <c r="B51" s="79">
        <f t="shared" si="0"/>
        <v>43</v>
      </c>
      <c r="C51" s="79" t="s">
        <v>99</v>
      </c>
      <c r="D51" s="87" t="s">
        <v>100</v>
      </c>
      <c r="E51" s="81">
        <v>9000</v>
      </c>
      <c r="F51" s="82" t="s">
        <v>8</v>
      </c>
    </row>
    <row r="52" spans="2:6">
      <c r="B52" s="79">
        <f t="shared" si="0"/>
        <v>44</v>
      </c>
      <c r="C52" s="79" t="s">
        <v>101</v>
      </c>
      <c r="D52" s="80" t="s">
        <v>102</v>
      </c>
      <c r="E52" s="81">
        <v>12000</v>
      </c>
      <c r="F52" s="82" t="s">
        <v>8</v>
      </c>
    </row>
    <row r="53" spans="2:6">
      <c r="B53" s="79">
        <f t="shared" si="0"/>
        <v>45</v>
      </c>
      <c r="C53" s="79" t="s">
        <v>269</v>
      </c>
      <c r="D53" s="80" t="s">
        <v>270</v>
      </c>
      <c r="E53" s="81">
        <v>4800</v>
      </c>
      <c r="F53" s="82" t="s">
        <v>271</v>
      </c>
    </row>
    <row r="54" spans="2:6">
      <c r="B54" s="79">
        <f t="shared" si="0"/>
        <v>46</v>
      </c>
      <c r="C54" s="79" t="s">
        <v>272</v>
      </c>
      <c r="D54" s="80" t="s">
        <v>273</v>
      </c>
      <c r="E54" s="81">
        <v>3500</v>
      </c>
      <c r="F54" s="82" t="s">
        <v>274</v>
      </c>
    </row>
    <row r="55" spans="2:6">
      <c r="B55" s="79">
        <f t="shared" si="0"/>
        <v>47</v>
      </c>
      <c r="C55" s="79" t="s">
        <v>284</v>
      </c>
      <c r="D55" s="80" t="s">
        <v>285</v>
      </c>
      <c r="E55" s="81">
        <v>13000</v>
      </c>
      <c r="F55" s="82" t="s">
        <v>286</v>
      </c>
    </row>
    <row r="56" spans="2:6">
      <c r="B56" s="79">
        <f t="shared" si="0"/>
        <v>48</v>
      </c>
      <c r="C56" s="79" t="s">
        <v>287</v>
      </c>
      <c r="D56" s="80" t="s">
        <v>288</v>
      </c>
      <c r="E56" s="81">
        <v>8000</v>
      </c>
      <c r="F56" s="82" t="s">
        <v>289</v>
      </c>
    </row>
    <row r="57" spans="2:6">
      <c r="B57" s="79">
        <f t="shared" si="0"/>
        <v>49</v>
      </c>
      <c r="C57" s="79" t="s">
        <v>295</v>
      </c>
      <c r="D57" s="80" t="s">
        <v>296</v>
      </c>
      <c r="E57" s="81">
        <v>10000</v>
      </c>
      <c r="F57" s="82" t="s">
        <v>297</v>
      </c>
    </row>
    <row r="58" spans="2:6">
      <c r="B58" s="79"/>
      <c r="C58" s="79"/>
      <c r="D58" s="80"/>
      <c r="E58" s="81"/>
      <c r="F58" s="82"/>
    </row>
    <row r="59" spans="2:6">
      <c r="B59" s="74" t="s">
        <v>2</v>
      </c>
      <c r="C59" s="74" t="s">
        <v>3</v>
      </c>
      <c r="D59" s="74" t="s">
        <v>4</v>
      </c>
      <c r="E59" s="75" t="s">
        <v>5</v>
      </c>
      <c r="F59" s="74" t="s">
        <v>257</v>
      </c>
    </row>
    <row r="60" spans="2:6">
      <c r="B60" s="98"/>
      <c r="C60" s="99" t="s">
        <v>260</v>
      </c>
      <c r="D60" s="100"/>
      <c r="E60" s="77"/>
      <c r="F60" s="78"/>
    </row>
    <row r="61" spans="2:6">
      <c r="B61" s="79">
        <v>1</v>
      </c>
      <c r="C61" s="79" t="s">
        <v>103</v>
      </c>
      <c r="D61" s="84" t="s">
        <v>104</v>
      </c>
      <c r="E61" s="81">
        <v>7000</v>
      </c>
      <c r="F61" s="82" t="s">
        <v>8</v>
      </c>
    </row>
    <row r="62" spans="2:6">
      <c r="B62" s="79">
        <f t="shared" si="0"/>
        <v>2</v>
      </c>
      <c r="C62" s="79" t="s">
        <v>105</v>
      </c>
      <c r="D62" s="80" t="s">
        <v>106</v>
      </c>
      <c r="E62" s="85">
        <v>3500</v>
      </c>
      <c r="F62" s="82" t="s">
        <v>8</v>
      </c>
    </row>
    <row r="63" spans="2:6">
      <c r="B63" s="79"/>
      <c r="C63" s="79"/>
      <c r="D63" s="80"/>
      <c r="E63" s="81"/>
      <c r="F63" s="82"/>
    </row>
    <row r="64" spans="2:6">
      <c r="B64" s="74" t="s">
        <v>2</v>
      </c>
      <c r="C64" s="74" t="s">
        <v>3</v>
      </c>
      <c r="D64" s="74" t="s">
        <v>4</v>
      </c>
      <c r="E64" s="75" t="s">
        <v>5</v>
      </c>
      <c r="F64" s="74" t="s">
        <v>257</v>
      </c>
    </row>
    <row r="65" spans="2:6">
      <c r="B65" s="98"/>
      <c r="C65" s="99" t="s">
        <v>261</v>
      </c>
      <c r="D65" s="100"/>
      <c r="E65" s="77"/>
      <c r="F65" s="78"/>
    </row>
    <row r="66" spans="2:6">
      <c r="B66" s="79">
        <f t="shared" si="0"/>
        <v>1</v>
      </c>
      <c r="C66" s="79" t="s">
        <v>109</v>
      </c>
      <c r="D66" s="87" t="s">
        <v>110</v>
      </c>
      <c r="E66" s="81">
        <v>4500</v>
      </c>
      <c r="F66" s="82" t="s">
        <v>8</v>
      </c>
    </row>
    <row r="67" spans="2:6">
      <c r="B67" s="79">
        <f t="shared" si="0"/>
        <v>2</v>
      </c>
      <c r="C67" s="79" t="s">
        <v>111</v>
      </c>
      <c r="D67" s="101" t="s">
        <v>112</v>
      </c>
      <c r="E67" s="81">
        <v>5500</v>
      </c>
      <c r="F67" s="82" t="s">
        <v>8</v>
      </c>
    </row>
    <row r="68" spans="2:6">
      <c r="B68" s="79">
        <f t="shared" si="0"/>
        <v>3</v>
      </c>
      <c r="C68" s="79" t="s">
        <v>113</v>
      </c>
      <c r="D68" s="87" t="s">
        <v>114</v>
      </c>
      <c r="E68" s="81">
        <v>5200</v>
      </c>
      <c r="F68" s="82" t="s">
        <v>8</v>
      </c>
    </row>
    <row r="69" spans="2:6">
      <c r="B69" s="79">
        <f t="shared" si="0"/>
        <v>4</v>
      </c>
      <c r="C69" s="79" t="s">
        <v>115</v>
      </c>
      <c r="D69" s="88" t="s">
        <v>116</v>
      </c>
      <c r="E69" s="81">
        <v>4500</v>
      </c>
      <c r="F69" s="82" t="s">
        <v>8</v>
      </c>
    </row>
    <row r="70" spans="2:6">
      <c r="B70" s="79">
        <f t="shared" si="0"/>
        <v>5</v>
      </c>
      <c r="C70" s="79" t="s">
        <v>117</v>
      </c>
      <c r="D70" s="101" t="s">
        <v>118</v>
      </c>
      <c r="E70" s="81">
        <v>4000</v>
      </c>
      <c r="F70" s="82" t="s">
        <v>8</v>
      </c>
    </row>
    <row r="71" spans="2:6">
      <c r="B71" s="79">
        <f t="shared" si="0"/>
        <v>6</v>
      </c>
      <c r="C71" s="79" t="s">
        <v>119</v>
      </c>
      <c r="D71" s="88" t="s">
        <v>120</v>
      </c>
      <c r="E71" s="81">
        <v>4500</v>
      </c>
      <c r="F71" s="82" t="s">
        <v>8</v>
      </c>
    </row>
    <row r="72" spans="2:6">
      <c r="B72" s="79">
        <f t="shared" si="0"/>
        <v>7</v>
      </c>
      <c r="C72" s="79" t="s">
        <v>121</v>
      </c>
      <c r="D72" s="80" t="s">
        <v>122</v>
      </c>
      <c r="E72" s="81">
        <v>10000</v>
      </c>
      <c r="F72" s="82" t="s">
        <v>8</v>
      </c>
    </row>
    <row r="73" spans="2:6">
      <c r="B73" s="79">
        <f t="shared" si="0"/>
        <v>8</v>
      </c>
      <c r="C73" s="79" t="s">
        <v>123</v>
      </c>
      <c r="D73" s="87" t="s">
        <v>124</v>
      </c>
      <c r="E73" s="85">
        <v>3500</v>
      </c>
      <c r="F73" s="82" t="s">
        <v>8</v>
      </c>
    </row>
    <row r="74" spans="2:6">
      <c r="B74" s="79">
        <f t="shared" si="0"/>
        <v>9</v>
      </c>
      <c r="C74" s="79" t="s">
        <v>125</v>
      </c>
      <c r="D74" s="84" t="s">
        <v>126</v>
      </c>
      <c r="E74" s="85">
        <v>3500</v>
      </c>
      <c r="F74" s="82" t="s">
        <v>8</v>
      </c>
    </row>
    <row r="75" spans="2:6">
      <c r="B75" s="79">
        <f t="shared" ref="B75:B133" si="1">+B74+1</f>
        <v>10</v>
      </c>
      <c r="C75" s="79" t="s">
        <v>127</v>
      </c>
      <c r="D75" s="80" t="s">
        <v>128</v>
      </c>
      <c r="E75" s="81">
        <v>4500</v>
      </c>
      <c r="F75" s="82" t="s">
        <v>8</v>
      </c>
    </row>
    <row r="76" spans="2:6">
      <c r="B76" s="79">
        <f t="shared" si="1"/>
        <v>11</v>
      </c>
      <c r="C76" s="79" t="s">
        <v>129</v>
      </c>
      <c r="D76" s="88" t="s">
        <v>130</v>
      </c>
      <c r="E76" s="81">
        <v>4500</v>
      </c>
      <c r="F76" s="82" t="s">
        <v>8</v>
      </c>
    </row>
    <row r="77" spans="2:6">
      <c r="B77" s="79">
        <f t="shared" si="1"/>
        <v>12</v>
      </c>
      <c r="C77" s="79" t="s">
        <v>131</v>
      </c>
      <c r="D77" s="88" t="s">
        <v>132</v>
      </c>
      <c r="E77" s="81">
        <v>4500</v>
      </c>
      <c r="F77" s="82" t="s">
        <v>8</v>
      </c>
    </row>
    <row r="78" spans="2:6">
      <c r="B78" s="79">
        <f t="shared" si="1"/>
        <v>13</v>
      </c>
      <c r="C78" s="79" t="s">
        <v>133</v>
      </c>
      <c r="D78" s="88" t="s">
        <v>134</v>
      </c>
      <c r="E78" s="85">
        <v>3500</v>
      </c>
      <c r="F78" s="82" t="s">
        <v>8</v>
      </c>
    </row>
    <row r="79" spans="2:6">
      <c r="B79" s="79">
        <f t="shared" si="1"/>
        <v>14</v>
      </c>
      <c r="C79" s="79" t="s">
        <v>135</v>
      </c>
      <c r="D79" s="88" t="s">
        <v>136</v>
      </c>
      <c r="E79" s="81">
        <v>4000</v>
      </c>
      <c r="F79" s="82" t="s">
        <v>8</v>
      </c>
    </row>
    <row r="80" spans="2:6">
      <c r="B80" s="79">
        <f t="shared" si="1"/>
        <v>15</v>
      </c>
      <c r="C80" s="79" t="s">
        <v>137</v>
      </c>
      <c r="D80" s="80" t="s">
        <v>138</v>
      </c>
      <c r="E80" s="81">
        <v>4700</v>
      </c>
      <c r="F80" s="82" t="s">
        <v>8</v>
      </c>
    </row>
    <row r="81" spans="2:6">
      <c r="B81" s="79">
        <f t="shared" si="1"/>
        <v>16</v>
      </c>
      <c r="C81" s="79" t="s">
        <v>139</v>
      </c>
      <c r="D81" s="88" t="s">
        <v>140</v>
      </c>
      <c r="E81" s="81">
        <v>4000</v>
      </c>
      <c r="F81" s="82" t="s">
        <v>8</v>
      </c>
    </row>
    <row r="82" spans="2:6">
      <c r="B82" s="79">
        <f t="shared" si="1"/>
        <v>17</v>
      </c>
      <c r="C82" s="79" t="s">
        <v>141</v>
      </c>
      <c r="D82" s="87" t="s">
        <v>142</v>
      </c>
      <c r="E82" s="81">
        <v>4500</v>
      </c>
      <c r="F82" s="82" t="s">
        <v>8</v>
      </c>
    </row>
    <row r="83" spans="2:6">
      <c r="B83" s="79">
        <f t="shared" si="1"/>
        <v>18</v>
      </c>
      <c r="C83" s="79" t="s">
        <v>143</v>
      </c>
      <c r="D83" s="87" t="s">
        <v>144</v>
      </c>
      <c r="E83" s="93">
        <v>6000</v>
      </c>
      <c r="F83" s="82" t="s">
        <v>8</v>
      </c>
    </row>
    <row r="84" spans="2:6">
      <c r="B84" s="79">
        <f t="shared" si="1"/>
        <v>19</v>
      </c>
      <c r="C84" s="79" t="s">
        <v>145</v>
      </c>
      <c r="D84" s="88" t="s">
        <v>146</v>
      </c>
      <c r="E84" s="81">
        <v>4000</v>
      </c>
      <c r="F84" s="82" t="s">
        <v>8</v>
      </c>
    </row>
    <row r="85" spans="2:6">
      <c r="B85" s="79">
        <f t="shared" si="1"/>
        <v>20</v>
      </c>
      <c r="C85" s="79" t="s">
        <v>147</v>
      </c>
      <c r="D85" s="88" t="s">
        <v>148</v>
      </c>
      <c r="E85" s="93">
        <v>3000</v>
      </c>
      <c r="F85" s="82" t="s">
        <v>8</v>
      </c>
    </row>
    <row r="86" spans="2:6">
      <c r="B86" s="79">
        <f t="shared" si="1"/>
        <v>21</v>
      </c>
      <c r="C86" s="79" t="s">
        <v>149</v>
      </c>
      <c r="D86" s="88" t="s">
        <v>150</v>
      </c>
      <c r="E86" s="81">
        <v>6700</v>
      </c>
      <c r="F86" s="82" t="s">
        <v>8</v>
      </c>
    </row>
    <row r="87" spans="2:6">
      <c r="B87" s="79">
        <f t="shared" si="1"/>
        <v>22</v>
      </c>
      <c r="C87" s="79" t="s">
        <v>151</v>
      </c>
      <c r="D87" s="88" t="s">
        <v>152</v>
      </c>
      <c r="E87" s="93">
        <v>3000</v>
      </c>
      <c r="F87" s="82" t="s">
        <v>8</v>
      </c>
    </row>
    <row r="88" spans="2:6">
      <c r="B88" s="79">
        <f t="shared" si="1"/>
        <v>23</v>
      </c>
      <c r="C88" s="79" t="s">
        <v>153</v>
      </c>
      <c r="D88" s="80" t="s">
        <v>154</v>
      </c>
      <c r="E88" s="81">
        <v>11000</v>
      </c>
      <c r="F88" s="82" t="s">
        <v>8</v>
      </c>
    </row>
    <row r="89" spans="2:6">
      <c r="B89" s="79">
        <f t="shared" si="1"/>
        <v>24</v>
      </c>
      <c r="C89" s="79" t="s">
        <v>155</v>
      </c>
      <c r="D89" s="80" t="s">
        <v>156</v>
      </c>
      <c r="E89" s="81">
        <v>11000</v>
      </c>
      <c r="F89" s="82" t="s">
        <v>8</v>
      </c>
    </row>
    <row r="90" spans="2:6">
      <c r="B90" s="79">
        <f t="shared" si="1"/>
        <v>25</v>
      </c>
      <c r="C90" s="79" t="s">
        <v>157</v>
      </c>
      <c r="D90" s="80" t="s">
        <v>158</v>
      </c>
      <c r="E90" s="81">
        <v>10000</v>
      </c>
      <c r="F90" s="82" t="s">
        <v>8</v>
      </c>
    </row>
    <row r="91" spans="2:6">
      <c r="B91" s="79"/>
      <c r="C91" s="79"/>
      <c r="D91" s="80"/>
      <c r="E91" s="81"/>
      <c r="F91" s="82"/>
    </row>
    <row r="92" spans="2:6">
      <c r="B92" s="74" t="s">
        <v>2</v>
      </c>
      <c r="C92" s="74" t="s">
        <v>3</v>
      </c>
      <c r="D92" s="74" t="s">
        <v>4</v>
      </c>
      <c r="E92" s="75" t="s">
        <v>5</v>
      </c>
      <c r="F92" s="74" t="s">
        <v>257</v>
      </c>
    </row>
    <row r="93" spans="2:6">
      <c r="B93" s="98"/>
      <c r="C93" s="99" t="s">
        <v>262</v>
      </c>
      <c r="D93" s="100"/>
      <c r="E93" s="77"/>
      <c r="F93" s="78"/>
    </row>
    <row r="94" spans="2:6">
      <c r="B94" s="79">
        <f t="shared" si="1"/>
        <v>1</v>
      </c>
      <c r="C94" s="79" t="s">
        <v>159</v>
      </c>
      <c r="D94" s="80" t="s">
        <v>160</v>
      </c>
      <c r="E94" s="81">
        <v>15000</v>
      </c>
      <c r="F94" s="82" t="s">
        <v>8</v>
      </c>
    </row>
    <row r="95" spans="2:6">
      <c r="B95" s="79">
        <f t="shared" si="1"/>
        <v>2</v>
      </c>
      <c r="C95" s="79" t="s">
        <v>163</v>
      </c>
      <c r="D95" s="80" t="s">
        <v>164</v>
      </c>
      <c r="E95" s="81">
        <v>10000</v>
      </c>
      <c r="F95" s="82" t="s">
        <v>8</v>
      </c>
    </row>
    <row r="96" spans="2:6">
      <c r="B96" s="79">
        <f t="shared" si="1"/>
        <v>3</v>
      </c>
      <c r="C96" s="79" t="s">
        <v>165</v>
      </c>
      <c r="D96" s="80" t="s">
        <v>166</v>
      </c>
      <c r="E96" s="81">
        <v>21000</v>
      </c>
      <c r="F96" s="82" t="s">
        <v>8</v>
      </c>
    </row>
    <row r="97" spans="2:6">
      <c r="B97" s="79">
        <f>+B96+1</f>
        <v>4</v>
      </c>
      <c r="C97" s="79" t="s">
        <v>167</v>
      </c>
      <c r="D97" s="90" t="s">
        <v>168</v>
      </c>
      <c r="E97" s="81">
        <v>10000</v>
      </c>
      <c r="F97" s="82" t="s">
        <v>8</v>
      </c>
    </row>
    <row r="98" spans="2:6">
      <c r="B98" s="79">
        <f t="shared" si="1"/>
        <v>5</v>
      </c>
      <c r="C98" s="79" t="s">
        <v>169</v>
      </c>
      <c r="D98" s="90" t="s">
        <v>170</v>
      </c>
      <c r="E98" s="81">
        <v>12000</v>
      </c>
      <c r="F98" s="82" t="s">
        <v>8</v>
      </c>
    </row>
    <row r="99" spans="2:6">
      <c r="B99" s="79">
        <f t="shared" si="1"/>
        <v>6</v>
      </c>
      <c r="C99" s="79" t="s">
        <v>173</v>
      </c>
      <c r="D99" s="90" t="s">
        <v>174</v>
      </c>
      <c r="E99" s="81">
        <v>12000</v>
      </c>
      <c r="F99" s="82" t="s">
        <v>8</v>
      </c>
    </row>
    <row r="100" spans="2:6">
      <c r="B100" s="79">
        <f t="shared" si="1"/>
        <v>7</v>
      </c>
      <c r="C100" s="79" t="s">
        <v>175</v>
      </c>
      <c r="D100" s="90" t="s">
        <v>176</v>
      </c>
      <c r="E100" s="81">
        <v>14000</v>
      </c>
      <c r="F100" s="82" t="s">
        <v>8</v>
      </c>
    </row>
    <row r="101" spans="2:6">
      <c r="B101" s="79">
        <f t="shared" si="1"/>
        <v>8</v>
      </c>
      <c r="C101" s="79" t="s">
        <v>177</v>
      </c>
      <c r="D101" s="90" t="s">
        <v>178</v>
      </c>
      <c r="E101" s="81">
        <v>12000</v>
      </c>
      <c r="F101" s="82" t="s">
        <v>8</v>
      </c>
    </row>
    <row r="102" spans="2:6">
      <c r="B102" s="79">
        <f t="shared" si="1"/>
        <v>9</v>
      </c>
      <c r="C102" s="79" t="s">
        <v>179</v>
      </c>
      <c r="D102" s="80" t="s">
        <v>180</v>
      </c>
      <c r="E102" s="81">
        <v>20000</v>
      </c>
      <c r="F102" s="82" t="s">
        <v>8</v>
      </c>
    </row>
    <row r="103" spans="2:6">
      <c r="B103" s="79">
        <f t="shared" si="1"/>
        <v>10</v>
      </c>
      <c r="C103" s="79" t="s">
        <v>181</v>
      </c>
      <c r="D103" s="80" t="s">
        <v>182</v>
      </c>
      <c r="E103" s="81">
        <v>7000</v>
      </c>
      <c r="F103" s="82" t="s">
        <v>8</v>
      </c>
    </row>
    <row r="104" spans="2:6">
      <c r="B104" s="79">
        <f t="shared" si="1"/>
        <v>11</v>
      </c>
      <c r="C104" s="79" t="s">
        <v>183</v>
      </c>
      <c r="D104" s="84" t="s">
        <v>184</v>
      </c>
      <c r="E104" s="81">
        <v>14000</v>
      </c>
      <c r="F104" s="82" t="s">
        <v>8</v>
      </c>
    </row>
    <row r="105" spans="2:6">
      <c r="B105" s="79">
        <f t="shared" si="1"/>
        <v>12</v>
      </c>
      <c r="C105" s="79" t="s">
        <v>185</v>
      </c>
      <c r="D105" s="102" t="s">
        <v>186</v>
      </c>
      <c r="E105" s="81">
        <v>10000</v>
      </c>
      <c r="F105" s="82" t="s">
        <v>8</v>
      </c>
    </row>
    <row r="106" spans="2:6">
      <c r="B106" s="79">
        <f t="shared" si="1"/>
        <v>13</v>
      </c>
      <c r="C106" s="79" t="s">
        <v>187</v>
      </c>
      <c r="D106" s="80" t="s">
        <v>188</v>
      </c>
      <c r="E106" s="81">
        <v>20000</v>
      </c>
      <c r="F106" s="82" t="s">
        <v>8</v>
      </c>
    </row>
    <row r="107" spans="2:6">
      <c r="B107" s="79">
        <f t="shared" si="1"/>
        <v>14</v>
      </c>
      <c r="C107" s="79" t="s">
        <v>189</v>
      </c>
      <c r="D107" s="80" t="s">
        <v>190</v>
      </c>
      <c r="E107" s="81">
        <v>14000</v>
      </c>
      <c r="F107" s="82" t="s">
        <v>8</v>
      </c>
    </row>
    <row r="108" spans="2:6">
      <c r="B108" s="79">
        <f t="shared" si="1"/>
        <v>15</v>
      </c>
      <c r="C108" s="79" t="s">
        <v>191</v>
      </c>
      <c r="D108" s="80" t="s">
        <v>192</v>
      </c>
      <c r="E108" s="93">
        <v>6000</v>
      </c>
      <c r="F108" s="82" t="s">
        <v>8</v>
      </c>
    </row>
    <row r="109" spans="2:6">
      <c r="B109" s="79">
        <f t="shared" si="1"/>
        <v>16</v>
      </c>
      <c r="C109" s="79" t="s">
        <v>193</v>
      </c>
      <c r="D109" s="90" t="s">
        <v>194</v>
      </c>
      <c r="E109" s="81">
        <v>4500</v>
      </c>
      <c r="F109" s="82" t="s">
        <v>8</v>
      </c>
    </row>
    <row r="110" spans="2:6">
      <c r="B110" s="79">
        <f t="shared" si="1"/>
        <v>17</v>
      </c>
      <c r="C110" s="79" t="s">
        <v>195</v>
      </c>
      <c r="D110" s="90" t="s">
        <v>196</v>
      </c>
      <c r="E110" s="81">
        <v>4000</v>
      </c>
      <c r="F110" s="82" t="s">
        <v>8</v>
      </c>
    </row>
    <row r="111" spans="2:6">
      <c r="B111" s="79">
        <f t="shared" si="1"/>
        <v>18</v>
      </c>
      <c r="C111" s="79" t="s">
        <v>197</v>
      </c>
      <c r="D111" s="90" t="s">
        <v>198</v>
      </c>
      <c r="E111" s="81">
        <v>4000</v>
      </c>
      <c r="F111" s="82" t="s">
        <v>8</v>
      </c>
    </row>
    <row r="112" spans="2:6">
      <c r="B112" s="79">
        <f t="shared" si="1"/>
        <v>19</v>
      </c>
      <c r="C112" s="79" t="s">
        <v>199</v>
      </c>
      <c r="D112" s="80" t="s">
        <v>200</v>
      </c>
      <c r="E112" s="93">
        <v>6000</v>
      </c>
      <c r="F112" s="82" t="s">
        <v>8</v>
      </c>
    </row>
    <row r="113" spans="2:6">
      <c r="B113" s="79">
        <f t="shared" si="1"/>
        <v>20</v>
      </c>
      <c r="C113" s="79" t="s">
        <v>201</v>
      </c>
      <c r="D113" s="90" t="s">
        <v>202</v>
      </c>
      <c r="E113" s="81">
        <v>5000</v>
      </c>
      <c r="F113" s="82" t="s">
        <v>8</v>
      </c>
    </row>
    <row r="114" spans="2:6">
      <c r="B114" s="79">
        <f t="shared" si="1"/>
        <v>21</v>
      </c>
      <c r="C114" s="79" t="s">
        <v>203</v>
      </c>
      <c r="D114" s="90" t="s">
        <v>204</v>
      </c>
      <c r="E114" s="81">
        <v>4500</v>
      </c>
      <c r="F114" s="82" t="s">
        <v>8</v>
      </c>
    </row>
    <row r="115" spans="2:6">
      <c r="B115" s="79">
        <f t="shared" si="1"/>
        <v>22</v>
      </c>
      <c r="C115" s="79" t="s">
        <v>205</v>
      </c>
      <c r="D115" s="80" t="s">
        <v>206</v>
      </c>
      <c r="E115" s="85">
        <v>4800</v>
      </c>
      <c r="F115" s="82" t="s">
        <v>8</v>
      </c>
    </row>
    <row r="116" spans="2:6">
      <c r="B116" s="79">
        <f t="shared" si="1"/>
        <v>23</v>
      </c>
      <c r="C116" s="79" t="s">
        <v>207</v>
      </c>
      <c r="D116" s="90" t="s">
        <v>208</v>
      </c>
      <c r="E116" s="81">
        <v>5500</v>
      </c>
      <c r="F116" s="82" t="s">
        <v>8</v>
      </c>
    </row>
    <row r="117" spans="2:6">
      <c r="B117" s="79">
        <f t="shared" si="1"/>
        <v>24</v>
      </c>
      <c r="C117" s="79" t="s">
        <v>209</v>
      </c>
      <c r="D117" s="80" t="s">
        <v>210</v>
      </c>
      <c r="E117" s="85">
        <v>4800</v>
      </c>
      <c r="F117" s="82" t="s">
        <v>8</v>
      </c>
    </row>
    <row r="118" spans="2:6">
      <c r="B118" s="79">
        <f t="shared" si="1"/>
        <v>25</v>
      </c>
      <c r="C118" s="79" t="s">
        <v>211</v>
      </c>
      <c r="D118" s="80" t="s">
        <v>212</v>
      </c>
      <c r="E118" s="81">
        <v>7500</v>
      </c>
      <c r="F118" s="82" t="s">
        <v>8</v>
      </c>
    </row>
    <row r="119" spans="2:6">
      <c r="B119" s="79">
        <f t="shared" si="1"/>
        <v>26</v>
      </c>
      <c r="C119" s="79" t="s">
        <v>213</v>
      </c>
      <c r="D119" s="90" t="s">
        <v>214</v>
      </c>
      <c r="E119" s="93">
        <v>6000</v>
      </c>
      <c r="F119" s="82" t="s">
        <v>8</v>
      </c>
    </row>
    <row r="120" spans="2:6">
      <c r="B120" s="79">
        <f t="shared" si="1"/>
        <v>27</v>
      </c>
      <c r="C120" s="79" t="s">
        <v>215</v>
      </c>
      <c r="D120" s="80" t="s">
        <v>216</v>
      </c>
      <c r="E120" s="93">
        <v>6000</v>
      </c>
      <c r="F120" s="82" t="s">
        <v>8</v>
      </c>
    </row>
    <row r="121" spans="2:6">
      <c r="B121" s="79">
        <f t="shared" si="1"/>
        <v>28</v>
      </c>
      <c r="C121" s="79" t="s">
        <v>219</v>
      </c>
      <c r="D121" s="90" t="s">
        <v>220</v>
      </c>
      <c r="E121" s="93">
        <v>3000</v>
      </c>
      <c r="F121" s="82" t="s">
        <v>8</v>
      </c>
    </row>
    <row r="122" spans="2:6">
      <c r="B122" s="79">
        <f t="shared" si="1"/>
        <v>29</v>
      </c>
      <c r="C122" s="79" t="s">
        <v>221</v>
      </c>
      <c r="D122" s="90" t="s">
        <v>222</v>
      </c>
      <c r="E122" s="89">
        <v>8000</v>
      </c>
      <c r="F122" s="82" t="s">
        <v>8</v>
      </c>
    </row>
    <row r="123" spans="2:6">
      <c r="B123" s="79">
        <f t="shared" si="1"/>
        <v>30</v>
      </c>
      <c r="C123" s="79" t="s">
        <v>223</v>
      </c>
      <c r="D123" s="90" t="s">
        <v>224</v>
      </c>
      <c r="E123" s="89">
        <v>8000</v>
      </c>
      <c r="F123" s="82" t="s">
        <v>8</v>
      </c>
    </row>
    <row r="124" spans="2:6">
      <c r="B124" s="79">
        <f t="shared" si="1"/>
        <v>31</v>
      </c>
      <c r="C124" s="79" t="s">
        <v>225</v>
      </c>
      <c r="D124" s="90" t="s">
        <v>226</v>
      </c>
      <c r="E124" s="89">
        <v>8000</v>
      </c>
      <c r="F124" s="82" t="s">
        <v>8</v>
      </c>
    </row>
    <row r="125" spans="2:6">
      <c r="B125" s="79">
        <f t="shared" si="1"/>
        <v>32</v>
      </c>
      <c r="C125" s="79" t="s">
        <v>227</v>
      </c>
      <c r="D125" s="80" t="s">
        <v>228</v>
      </c>
      <c r="E125" s="81">
        <v>8500</v>
      </c>
      <c r="F125" s="82" t="s">
        <v>8</v>
      </c>
    </row>
    <row r="126" spans="2:6">
      <c r="B126" s="79">
        <f t="shared" si="1"/>
        <v>33</v>
      </c>
      <c r="C126" s="79" t="s">
        <v>229</v>
      </c>
      <c r="D126" s="90" t="s">
        <v>230</v>
      </c>
      <c r="E126" s="89">
        <v>8000</v>
      </c>
      <c r="F126" s="82" t="s">
        <v>8</v>
      </c>
    </row>
    <row r="127" spans="2:6">
      <c r="B127" s="79">
        <f t="shared" si="1"/>
        <v>34</v>
      </c>
      <c r="C127" s="79" t="s">
        <v>231</v>
      </c>
      <c r="D127" s="90" t="s">
        <v>232</v>
      </c>
      <c r="E127" s="81">
        <v>12000</v>
      </c>
      <c r="F127" s="82" t="s">
        <v>8</v>
      </c>
    </row>
    <row r="128" spans="2:6">
      <c r="B128" s="79">
        <f t="shared" si="1"/>
        <v>35</v>
      </c>
      <c r="C128" s="79" t="s">
        <v>233</v>
      </c>
      <c r="D128" s="90" t="s">
        <v>234</v>
      </c>
      <c r="E128" s="81">
        <v>9000</v>
      </c>
      <c r="F128" s="82" t="s">
        <v>8</v>
      </c>
    </row>
    <row r="129" spans="2:6">
      <c r="B129" s="79">
        <f t="shared" si="1"/>
        <v>36</v>
      </c>
      <c r="C129" s="79" t="s">
        <v>275</v>
      </c>
      <c r="D129" s="90" t="s">
        <v>218</v>
      </c>
      <c r="E129" s="81">
        <v>7500</v>
      </c>
      <c r="F129" s="82" t="s">
        <v>271</v>
      </c>
    </row>
    <row r="130" spans="2:6">
      <c r="B130" s="79">
        <f t="shared" si="1"/>
        <v>37</v>
      </c>
      <c r="C130" s="79" t="s">
        <v>276</v>
      </c>
      <c r="D130" s="90" t="s">
        <v>277</v>
      </c>
      <c r="E130" s="81">
        <v>13000</v>
      </c>
      <c r="F130" s="82" t="s">
        <v>271</v>
      </c>
    </row>
    <row r="131" spans="2:6">
      <c r="B131" s="79">
        <f t="shared" si="1"/>
        <v>38</v>
      </c>
      <c r="C131" s="79" t="s">
        <v>280</v>
      </c>
      <c r="D131" s="103" t="s">
        <v>281</v>
      </c>
      <c r="E131" s="81">
        <v>9000</v>
      </c>
      <c r="F131" s="82" t="s">
        <v>274</v>
      </c>
    </row>
    <row r="132" spans="2:6">
      <c r="B132" s="79">
        <f t="shared" si="1"/>
        <v>39</v>
      </c>
      <c r="C132" s="79" t="s">
        <v>298</v>
      </c>
      <c r="D132" s="103" t="s">
        <v>299</v>
      </c>
      <c r="E132" s="81">
        <v>10000</v>
      </c>
      <c r="F132" s="82" t="s">
        <v>286</v>
      </c>
    </row>
    <row r="133" spans="2:6">
      <c r="B133" s="79">
        <f t="shared" si="1"/>
        <v>40</v>
      </c>
      <c r="C133" s="79" t="s">
        <v>300</v>
      </c>
      <c r="D133" s="103" t="s">
        <v>301</v>
      </c>
      <c r="E133" s="81">
        <v>12000</v>
      </c>
      <c r="F133" s="82" t="s">
        <v>297</v>
      </c>
    </row>
    <row r="134" spans="2:6">
      <c r="B134" s="79"/>
      <c r="C134" s="79"/>
      <c r="D134" s="90"/>
      <c r="E134" s="81"/>
      <c r="F134" s="82"/>
    </row>
    <row r="135" spans="2:6">
      <c r="B135" s="74" t="s">
        <v>2</v>
      </c>
      <c r="C135" s="74" t="s">
        <v>3</v>
      </c>
      <c r="D135" s="74" t="s">
        <v>4</v>
      </c>
      <c r="E135" s="75" t="s">
        <v>5</v>
      </c>
      <c r="F135" s="74" t="s">
        <v>257</v>
      </c>
    </row>
    <row r="136" spans="2:6">
      <c r="B136" s="98"/>
      <c r="C136" s="99" t="s">
        <v>264</v>
      </c>
      <c r="D136" s="104"/>
      <c r="E136" s="77"/>
      <c r="F136" s="78"/>
    </row>
    <row r="137" spans="2:6">
      <c r="B137" s="79">
        <f t="shared" ref="B137:B146" si="2">+B136+1</f>
        <v>1</v>
      </c>
      <c r="C137" s="79" t="s">
        <v>237</v>
      </c>
      <c r="D137" s="80" t="s">
        <v>238</v>
      </c>
      <c r="E137" s="89">
        <v>8000</v>
      </c>
      <c r="F137" s="82" t="s">
        <v>8</v>
      </c>
    </row>
    <row r="138" spans="2:6">
      <c r="B138" s="79">
        <f t="shared" si="2"/>
        <v>2</v>
      </c>
      <c r="C138" s="79" t="s">
        <v>241</v>
      </c>
      <c r="D138" s="80" t="s">
        <v>242</v>
      </c>
      <c r="E138" s="93">
        <v>6500</v>
      </c>
      <c r="F138" s="82" t="s">
        <v>8</v>
      </c>
    </row>
    <row r="139" spans="2:6">
      <c r="B139" s="79">
        <f t="shared" si="2"/>
        <v>3</v>
      </c>
      <c r="C139" s="79" t="s">
        <v>243</v>
      </c>
      <c r="D139" s="80" t="s">
        <v>244</v>
      </c>
      <c r="E139" s="81">
        <v>7000</v>
      </c>
      <c r="F139" s="82" t="s">
        <v>8</v>
      </c>
    </row>
    <row r="140" spans="2:6">
      <c r="B140" s="79">
        <f t="shared" si="2"/>
        <v>4</v>
      </c>
      <c r="C140" s="79" t="s">
        <v>245</v>
      </c>
      <c r="D140" s="80" t="s">
        <v>246</v>
      </c>
      <c r="E140" s="93">
        <v>6500</v>
      </c>
      <c r="F140" s="82" t="s">
        <v>8</v>
      </c>
    </row>
    <row r="141" spans="2:6">
      <c r="B141" s="79">
        <f t="shared" si="2"/>
        <v>5</v>
      </c>
      <c r="C141" s="79" t="s">
        <v>247</v>
      </c>
      <c r="D141" s="80" t="s">
        <v>248</v>
      </c>
      <c r="E141" s="81">
        <v>4500</v>
      </c>
      <c r="F141" s="82" t="s">
        <v>8</v>
      </c>
    </row>
    <row r="142" spans="2:6">
      <c r="B142" s="79">
        <f t="shared" si="2"/>
        <v>6</v>
      </c>
      <c r="C142" s="79" t="s">
        <v>249</v>
      </c>
      <c r="D142" s="80" t="s">
        <v>250</v>
      </c>
      <c r="E142" s="93">
        <v>6500</v>
      </c>
      <c r="F142" s="82" t="s">
        <v>8</v>
      </c>
    </row>
    <row r="143" spans="2:6">
      <c r="B143" s="79">
        <f t="shared" si="2"/>
        <v>7</v>
      </c>
      <c r="C143" s="79" t="s">
        <v>251</v>
      </c>
      <c r="D143" s="80" t="s">
        <v>252</v>
      </c>
      <c r="E143" s="81">
        <v>5500</v>
      </c>
      <c r="F143" s="82" t="s">
        <v>8</v>
      </c>
    </row>
    <row r="144" spans="2:6">
      <c r="B144" s="79">
        <f t="shared" si="2"/>
        <v>8</v>
      </c>
      <c r="C144" s="79" t="s">
        <v>253</v>
      </c>
      <c r="D144" s="80" t="s">
        <v>254</v>
      </c>
      <c r="E144" s="81">
        <v>5500</v>
      </c>
      <c r="F144" s="82" t="s">
        <v>8</v>
      </c>
    </row>
    <row r="145" spans="2:6">
      <c r="B145" s="79">
        <f t="shared" si="2"/>
        <v>9</v>
      </c>
      <c r="C145" s="79" t="s">
        <v>255</v>
      </c>
      <c r="D145" s="80" t="s">
        <v>256</v>
      </c>
      <c r="E145" s="81">
        <v>7500</v>
      </c>
      <c r="F145" s="82" t="s">
        <v>8</v>
      </c>
    </row>
    <row r="146" spans="2:6">
      <c r="B146" s="79">
        <f t="shared" si="2"/>
        <v>10</v>
      </c>
      <c r="C146" s="79" t="s">
        <v>293</v>
      </c>
      <c r="D146" s="80" t="s">
        <v>240</v>
      </c>
      <c r="E146" s="81">
        <v>8000</v>
      </c>
      <c r="F146" s="82" t="s">
        <v>271</v>
      </c>
    </row>
    <row r="147" spans="2:6">
      <c r="B147" s="105"/>
      <c r="C147" s="79"/>
      <c r="D147" s="80"/>
      <c r="E147" s="81"/>
      <c r="F147" s="106"/>
    </row>
    <row r="148" spans="2:6">
      <c r="B148" s="107">
        <f>B57+B62+B90+B133+B146</f>
        <v>126</v>
      </c>
      <c r="C148" s="98"/>
      <c r="D148" s="104"/>
      <c r="E148" s="108"/>
      <c r="F148" s="98"/>
    </row>
  </sheetData>
  <pageMargins left="0.7" right="0.7" top="0.75" bottom="0.75" header="0.3" footer="0.3"/>
  <pageSetup scale="92" orientation="portrait" verticalDpi="0" r:id="rId1"/>
</worksheet>
</file>

<file path=xl/worksheets/sheet6.xml><?xml version="1.0" encoding="utf-8"?>
<worksheet xmlns="http://schemas.openxmlformats.org/spreadsheetml/2006/main" xmlns:r="http://schemas.openxmlformats.org/officeDocument/2006/relationships">
  <dimension ref="B2:F149"/>
  <sheetViews>
    <sheetView view="pageBreakPreview" topLeftCell="A108" zoomScaleNormal="100" zoomScaleSheetLayoutView="100" workbookViewId="0">
      <selection activeCell="D30" sqref="D30"/>
    </sheetView>
  </sheetViews>
  <sheetFormatPr baseColWidth="10" defaultRowHeight="12.75"/>
  <cols>
    <col min="1" max="1" width="3.42578125" customWidth="1"/>
    <col min="2" max="2" width="8.28515625" customWidth="1"/>
    <col min="3" max="3" width="21.5703125" customWidth="1"/>
    <col min="4" max="4" width="45.5703125" bestFit="1" customWidth="1"/>
    <col min="5" max="5" width="13" style="72" bestFit="1" customWidth="1"/>
    <col min="6" max="6" width="27" style="73" customWidth="1"/>
  </cols>
  <sheetData>
    <row r="2" spans="2:6" ht="15.75">
      <c r="B2" s="32" t="s">
        <v>0</v>
      </c>
      <c r="C2" s="33"/>
      <c r="D2" s="34"/>
      <c r="E2" s="35"/>
      <c r="F2" s="36"/>
    </row>
    <row r="3" spans="2:6">
      <c r="B3" s="32" t="s">
        <v>1</v>
      </c>
      <c r="C3" s="33"/>
      <c r="D3" s="32"/>
      <c r="E3" s="35"/>
      <c r="F3" s="36"/>
    </row>
    <row r="4" spans="2:6">
      <c r="B4" s="32" t="s">
        <v>259</v>
      </c>
      <c r="C4" s="33"/>
      <c r="D4" s="32"/>
      <c r="E4" s="35"/>
      <c r="F4" s="36"/>
    </row>
    <row r="5" spans="2:6">
      <c r="B5" s="37" t="s">
        <v>302</v>
      </c>
      <c r="C5" s="33"/>
      <c r="D5" s="32"/>
      <c r="E5" s="35"/>
      <c r="F5" s="36"/>
    </row>
    <row r="6" spans="2:6">
      <c r="B6" s="37"/>
      <c r="C6" s="33"/>
      <c r="D6" s="32"/>
      <c r="E6" s="35"/>
      <c r="F6" s="36"/>
    </row>
    <row r="7" spans="2:6">
      <c r="B7" s="74" t="s">
        <v>2</v>
      </c>
      <c r="C7" s="74" t="s">
        <v>3</v>
      </c>
      <c r="D7" s="74" t="s">
        <v>4</v>
      </c>
      <c r="E7" s="75" t="s">
        <v>5</v>
      </c>
      <c r="F7" s="74" t="s">
        <v>257</v>
      </c>
    </row>
    <row r="8" spans="2:6">
      <c r="B8" s="76"/>
      <c r="C8" s="76" t="s">
        <v>283</v>
      </c>
      <c r="D8" s="76"/>
      <c r="E8" s="77"/>
      <c r="F8" s="78"/>
    </row>
    <row r="9" spans="2:6">
      <c r="B9" s="79">
        <v>1</v>
      </c>
      <c r="C9" s="79" t="s">
        <v>6</v>
      </c>
      <c r="D9" s="80" t="s">
        <v>7</v>
      </c>
      <c r="E9" s="81">
        <v>10000</v>
      </c>
      <c r="F9" s="82" t="s">
        <v>8</v>
      </c>
    </row>
    <row r="10" spans="2:6">
      <c r="B10" s="79">
        <f>+B9+1</f>
        <v>2</v>
      </c>
      <c r="C10" s="79" t="s">
        <v>9</v>
      </c>
      <c r="D10" s="80" t="s">
        <v>10</v>
      </c>
      <c r="E10" s="81">
        <v>7000</v>
      </c>
      <c r="F10" s="82" t="s">
        <v>8</v>
      </c>
    </row>
    <row r="11" spans="2:6">
      <c r="B11" s="79">
        <f t="shared" ref="B11:B74" si="0">+B10+1</f>
        <v>3</v>
      </c>
      <c r="C11" s="79" t="s">
        <v>11</v>
      </c>
      <c r="D11" s="83" t="s">
        <v>12</v>
      </c>
      <c r="E11" s="81">
        <v>13000</v>
      </c>
      <c r="F11" s="82" t="s">
        <v>8</v>
      </c>
    </row>
    <row r="12" spans="2:6">
      <c r="B12" s="79">
        <f t="shared" si="0"/>
        <v>4</v>
      </c>
      <c r="C12" s="79" t="s">
        <v>13</v>
      </c>
      <c r="D12" s="80" t="s">
        <v>14</v>
      </c>
      <c r="E12" s="81">
        <v>10000</v>
      </c>
      <c r="F12" s="82" t="s">
        <v>8</v>
      </c>
    </row>
    <row r="13" spans="2:6">
      <c r="B13" s="79">
        <f t="shared" si="0"/>
        <v>5</v>
      </c>
      <c r="C13" s="79" t="s">
        <v>15</v>
      </c>
      <c r="D13" s="80" t="s">
        <v>16</v>
      </c>
      <c r="E13" s="81">
        <v>24400</v>
      </c>
      <c r="F13" s="82" t="s">
        <v>8</v>
      </c>
    </row>
    <row r="14" spans="2:6">
      <c r="B14" s="79">
        <f t="shared" si="0"/>
        <v>6</v>
      </c>
      <c r="C14" s="79" t="s">
        <v>17</v>
      </c>
      <c r="D14" s="80" t="s">
        <v>18</v>
      </c>
      <c r="E14" s="81">
        <v>14000</v>
      </c>
      <c r="F14" s="82" t="s">
        <v>8</v>
      </c>
    </row>
    <row r="15" spans="2:6">
      <c r="B15" s="79">
        <f t="shared" si="0"/>
        <v>7</v>
      </c>
      <c r="C15" s="79" t="s">
        <v>19</v>
      </c>
      <c r="D15" s="84" t="s">
        <v>20</v>
      </c>
      <c r="E15" s="81">
        <v>12000</v>
      </c>
      <c r="F15" s="82" t="s">
        <v>8</v>
      </c>
    </row>
    <row r="16" spans="2:6">
      <c r="B16" s="79">
        <f t="shared" si="0"/>
        <v>8</v>
      </c>
      <c r="C16" s="79" t="s">
        <v>21</v>
      </c>
      <c r="D16" s="80" t="s">
        <v>22</v>
      </c>
      <c r="E16" s="81">
        <v>12000</v>
      </c>
      <c r="F16" s="82" t="s">
        <v>8</v>
      </c>
    </row>
    <row r="17" spans="2:6">
      <c r="B17" s="79">
        <f t="shared" si="0"/>
        <v>9</v>
      </c>
      <c r="C17" s="79" t="s">
        <v>23</v>
      </c>
      <c r="D17" s="80" t="s">
        <v>24</v>
      </c>
      <c r="E17" s="85">
        <v>10500</v>
      </c>
      <c r="F17" s="82" t="s">
        <v>8</v>
      </c>
    </row>
    <row r="18" spans="2:6">
      <c r="B18" s="79">
        <f t="shared" si="0"/>
        <v>10</v>
      </c>
      <c r="C18" s="79" t="s">
        <v>25</v>
      </c>
      <c r="D18" s="86" t="s">
        <v>26</v>
      </c>
      <c r="E18" s="81">
        <v>16000</v>
      </c>
      <c r="F18" s="82" t="s">
        <v>8</v>
      </c>
    </row>
    <row r="19" spans="2:6">
      <c r="B19" s="79">
        <f t="shared" si="0"/>
        <v>11</v>
      </c>
      <c r="C19" s="79" t="s">
        <v>27</v>
      </c>
      <c r="D19" s="87" t="s">
        <v>28</v>
      </c>
      <c r="E19" s="81">
        <v>11000</v>
      </c>
      <c r="F19" s="82" t="s">
        <v>8</v>
      </c>
    </row>
    <row r="20" spans="2:6">
      <c r="B20" s="79">
        <f t="shared" si="0"/>
        <v>12</v>
      </c>
      <c r="C20" s="79" t="s">
        <v>29</v>
      </c>
      <c r="D20" s="88" t="s">
        <v>30</v>
      </c>
      <c r="E20" s="89">
        <v>8000</v>
      </c>
      <c r="F20" s="82" t="s">
        <v>8</v>
      </c>
    </row>
    <row r="21" spans="2:6">
      <c r="B21" s="79">
        <f t="shared" si="0"/>
        <v>13</v>
      </c>
      <c r="C21" s="79" t="s">
        <v>31</v>
      </c>
      <c r="D21" s="90" t="s">
        <v>32</v>
      </c>
      <c r="E21" s="89">
        <v>8000</v>
      </c>
      <c r="F21" s="82" t="s">
        <v>8</v>
      </c>
    </row>
    <row r="22" spans="2:6">
      <c r="B22" s="79">
        <f t="shared" si="0"/>
        <v>14</v>
      </c>
      <c r="C22" s="79" t="s">
        <v>33</v>
      </c>
      <c r="D22" s="80" t="s">
        <v>34</v>
      </c>
      <c r="E22" s="81">
        <v>14000</v>
      </c>
      <c r="F22" s="82" t="s">
        <v>8</v>
      </c>
    </row>
    <row r="23" spans="2:6">
      <c r="B23" s="79">
        <f t="shared" si="0"/>
        <v>15</v>
      </c>
      <c r="C23" s="79" t="s">
        <v>35</v>
      </c>
      <c r="D23" s="87" t="s">
        <v>36</v>
      </c>
      <c r="E23" s="81">
        <v>15000</v>
      </c>
      <c r="F23" s="82" t="s">
        <v>8</v>
      </c>
    </row>
    <row r="24" spans="2:6">
      <c r="B24" s="79">
        <f t="shared" si="0"/>
        <v>16</v>
      </c>
      <c r="C24" s="79" t="s">
        <v>37</v>
      </c>
      <c r="D24" s="91" t="s">
        <v>38</v>
      </c>
      <c r="E24" s="92">
        <v>18000</v>
      </c>
      <c r="F24" s="82" t="s">
        <v>8</v>
      </c>
    </row>
    <row r="25" spans="2:6">
      <c r="B25" s="79">
        <f t="shared" si="0"/>
        <v>17</v>
      </c>
      <c r="C25" s="79" t="s">
        <v>39</v>
      </c>
      <c r="D25" s="80" t="s">
        <v>40</v>
      </c>
      <c r="E25" s="81">
        <v>4000</v>
      </c>
      <c r="F25" s="82" t="s">
        <v>8</v>
      </c>
    </row>
    <row r="26" spans="2:6">
      <c r="B26" s="79">
        <f t="shared" si="0"/>
        <v>18</v>
      </c>
      <c r="C26" s="79" t="s">
        <v>41</v>
      </c>
      <c r="D26" s="80" t="s">
        <v>42</v>
      </c>
      <c r="E26" s="81">
        <v>4000</v>
      </c>
      <c r="F26" s="82" t="s">
        <v>8</v>
      </c>
    </row>
    <row r="27" spans="2:6">
      <c r="B27" s="79">
        <f t="shared" si="0"/>
        <v>19</v>
      </c>
      <c r="C27" s="79" t="s">
        <v>43</v>
      </c>
      <c r="D27" s="80" t="s">
        <v>44</v>
      </c>
      <c r="E27" s="81">
        <v>4500</v>
      </c>
      <c r="F27" s="82" t="s">
        <v>8</v>
      </c>
    </row>
    <row r="28" spans="2:6">
      <c r="B28" s="79">
        <f t="shared" si="0"/>
        <v>20</v>
      </c>
      <c r="C28" s="79" t="s">
        <v>45</v>
      </c>
      <c r="D28" s="80" t="s">
        <v>46</v>
      </c>
      <c r="E28" s="81">
        <v>4000</v>
      </c>
      <c r="F28" s="82" t="s">
        <v>8</v>
      </c>
    </row>
    <row r="29" spans="2:6">
      <c r="B29" s="79">
        <f t="shared" si="0"/>
        <v>21</v>
      </c>
      <c r="C29" s="79" t="s">
        <v>47</v>
      </c>
      <c r="D29" s="80" t="s">
        <v>48</v>
      </c>
      <c r="E29" s="93">
        <v>6500</v>
      </c>
      <c r="F29" s="82" t="s">
        <v>8</v>
      </c>
    </row>
    <row r="30" spans="2:6">
      <c r="B30" s="79">
        <f t="shared" si="0"/>
        <v>22</v>
      </c>
      <c r="C30" s="79" t="s">
        <v>49</v>
      </c>
      <c r="D30" s="87" t="s">
        <v>50</v>
      </c>
      <c r="E30" s="93">
        <v>6500</v>
      </c>
      <c r="F30" s="82" t="s">
        <v>8</v>
      </c>
    </row>
    <row r="31" spans="2:6">
      <c r="B31" s="79">
        <f t="shared" si="0"/>
        <v>23</v>
      </c>
      <c r="C31" s="79" t="s">
        <v>53</v>
      </c>
      <c r="D31" s="94" t="s">
        <v>54</v>
      </c>
      <c r="E31" s="81">
        <v>4000</v>
      </c>
      <c r="F31" s="82" t="s">
        <v>8</v>
      </c>
    </row>
    <row r="32" spans="2:6">
      <c r="B32" s="79">
        <f t="shared" si="0"/>
        <v>24</v>
      </c>
      <c r="C32" s="79" t="s">
        <v>55</v>
      </c>
      <c r="D32" s="88" t="s">
        <v>56</v>
      </c>
      <c r="E32" s="81">
        <v>5000</v>
      </c>
      <c r="F32" s="82" t="s">
        <v>8</v>
      </c>
    </row>
    <row r="33" spans="2:6">
      <c r="B33" s="79">
        <f t="shared" si="0"/>
        <v>25</v>
      </c>
      <c r="C33" s="79" t="s">
        <v>57</v>
      </c>
      <c r="D33" s="80" t="s">
        <v>58</v>
      </c>
      <c r="E33" s="81">
        <v>5000</v>
      </c>
      <c r="F33" s="82" t="s">
        <v>8</v>
      </c>
    </row>
    <row r="34" spans="2:6">
      <c r="B34" s="79">
        <f t="shared" si="0"/>
        <v>26</v>
      </c>
      <c r="C34" s="79" t="s">
        <v>59</v>
      </c>
      <c r="D34" s="84" t="s">
        <v>60</v>
      </c>
      <c r="E34" s="81">
        <v>4000</v>
      </c>
      <c r="F34" s="82" t="s">
        <v>8</v>
      </c>
    </row>
    <row r="35" spans="2:6">
      <c r="B35" s="79">
        <f t="shared" si="0"/>
        <v>27</v>
      </c>
      <c r="C35" s="79" t="s">
        <v>61</v>
      </c>
      <c r="D35" s="84" t="s">
        <v>62</v>
      </c>
      <c r="E35" s="81">
        <v>4000</v>
      </c>
      <c r="F35" s="82" t="s">
        <v>8</v>
      </c>
    </row>
    <row r="36" spans="2:6">
      <c r="B36" s="79">
        <f t="shared" si="0"/>
        <v>28</v>
      </c>
      <c r="C36" s="79" t="s">
        <v>63</v>
      </c>
      <c r="D36" s="87" t="s">
        <v>64</v>
      </c>
      <c r="E36" s="81">
        <v>4000</v>
      </c>
      <c r="F36" s="82" t="s">
        <v>8</v>
      </c>
    </row>
    <row r="37" spans="2:6">
      <c r="B37" s="79">
        <f t="shared" si="0"/>
        <v>29</v>
      </c>
      <c r="C37" s="79" t="s">
        <v>65</v>
      </c>
      <c r="D37" s="80" t="s">
        <v>66</v>
      </c>
      <c r="E37" s="81">
        <v>7000</v>
      </c>
      <c r="F37" s="82" t="s">
        <v>8</v>
      </c>
    </row>
    <row r="38" spans="2:6">
      <c r="B38" s="79">
        <f t="shared" si="0"/>
        <v>30</v>
      </c>
      <c r="C38" s="79" t="s">
        <v>67</v>
      </c>
      <c r="D38" s="80" t="s">
        <v>68</v>
      </c>
      <c r="E38" s="81">
        <v>7000</v>
      </c>
      <c r="F38" s="82" t="s">
        <v>8</v>
      </c>
    </row>
    <row r="39" spans="2:6">
      <c r="B39" s="79">
        <f t="shared" si="0"/>
        <v>31</v>
      </c>
      <c r="C39" s="79" t="s">
        <v>69</v>
      </c>
      <c r="D39" s="80" t="s">
        <v>70</v>
      </c>
      <c r="E39" s="81">
        <v>7000</v>
      </c>
      <c r="F39" s="82" t="s">
        <v>8</v>
      </c>
    </row>
    <row r="40" spans="2:6">
      <c r="B40" s="79">
        <f t="shared" si="0"/>
        <v>32</v>
      </c>
      <c r="C40" s="79" t="s">
        <v>73</v>
      </c>
      <c r="D40" s="90" t="s">
        <v>74</v>
      </c>
      <c r="E40" s="81">
        <v>7000</v>
      </c>
      <c r="F40" s="82" t="s">
        <v>8</v>
      </c>
    </row>
    <row r="41" spans="2:6">
      <c r="B41" s="79">
        <f t="shared" si="0"/>
        <v>33</v>
      </c>
      <c r="C41" s="79" t="s">
        <v>75</v>
      </c>
      <c r="D41" s="80" t="s">
        <v>76</v>
      </c>
      <c r="E41" s="93">
        <v>6000</v>
      </c>
      <c r="F41" s="82" t="s">
        <v>8</v>
      </c>
    </row>
    <row r="42" spans="2:6">
      <c r="B42" s="79">
        <f t="shared" si="0"/>
        <v>34</v>
      </c>
      <c r="C42" s="79" t="s">
        <v>79</v>
      </c>
      <c r="D42" s="87" t="s">
        <v>80</v>
      </c>
      <c r="E42" s="81">
        <v>7000</v>
      </c>
      <c r="F42" s="82" t="s">
        <v>8</v>
      </c>
    </row>
    <row r="43" spans="2:6">
      <c r="B43" s="79">
        <f t="shared" si="0"/>
        <v>35</v>
      </c>
      <c r="C43" s="79" t="s">
        <v>81</v>
      </c>
      <c r="D43" s="87" t="s">
        <v>82</v>
      </c>
      <c r="E43" s="89">
        <v>8000</v>
      </c>
      <c r="F43" s="82" t="s">
        <v>8</v>
      </c>
    </row>
    <row r="44" spans="2:6">
      <c r="B44" s="79">
        <f t="shared" si="0"/>
        <v>36</v>
      </c>
      <c r="C44" s="79" t="s">
        <v>85</v>
      </c>
      <c r="D44" s="95" t="s">
        <v>86</v>
      </c>
      <c r="E44" s="81">
        <v>10000</v>
      </c>
      <c r="F44" s="82" t="s">
        <v>8</v>
      </c>
    </row>
    <row r="45" spans="2:6">
      <c r="B45" s="79">
        <f t="shared" si="0"/>
        <v>37</v>
      </c>
      <c r="C45" s="79" t="s">
        <v>87</v>
      </c>
      <c r="D45" s="90" t="s">
        <v>88</v>
      </c>
      <c r="E45" s="81">
        <v>16000</v>
      </c>
      <c r="F45" s="82" t="s">
        <v>8</v>
      </c>
    </row>
    <row r="46" spans="2:6">
      <c r="B46" s="79">
        <f t="shared" si="0"/>
        <v>38</v>
      </c>
      <c r="C46" s="79" t="s">
        <v>89</v>
      </c>
      <c r="D46" s="90" t="s">
        <v>90</v>
      </c>
      <c r="E46" s="81">
        <v>18400</v>
      </c>
      <c r="F46" s="82" t="s">
        <v>8</v>
      </c>
    </row>
    <row r="47" spans="2:6">
      <c r="B47" s="79">
        <f t="shared" si="0"/>
        <v>39</v>
      </c>
      <c r="C47" s="79" t="s">
        <v>91</v>
      </c>
      <c r="D47" s="84" t="s">
        <v>92</v>
      </c>
      <c r="E47" s="81">
        <v>10000</v>
      </c>
      <c r="F47" s="82" t="s">
        <v>8</v>
      </c>
    </row>
    <row r="48" spans="2:6">
      <c r="B48" s="79">
        <f t="shared" si="0"/>
        <v>40</v>
      </c>
      <c r="C48" s="79" t="s">
        <v>93</v>
      </c>
      <c r="D48" s="80" t="s">
        <v>94</v>
      </c>
      <c r="E48" s="81">
        <v>12000</v>
      </c>
      <c r="F48" s="82" t="s">
        <v>8</v>
      </c>
    </row>
    <row r="49" spans="2:6">
      <c r="B49" s="79">
        <f t="shared" si="0"/>
        <v>41</v>
      </c>
      <c r="C49" s="79" t="s">
        <v>95</v>
      </c>
      <c r="D49" s="96" t="s">
        <v>96</v>
      </c>
      <c r="E49" s="97">
        <v>16500</v>
      </c>
      <c r="F49" s="82" t="s">
        <v>8</v>
      </c>
    </row>
    <row r="50" spans="2:6">
      <c r="B50" s="79">
        <f t="shared" si="0"/>
        <v>42</v>
      </c>
      <c r="C50" s="79" t="s">
        <v>97</v>
      </c>
      <c r="D50" s="87" t="s">
        <v>98</v>
      </c>
      <c r="E50" s="81">
        <v>14000</v>
      </c>
      <c r="F50" s="82" t="s">
        <v>8</v>
      </c>
    </row>
    <row r="51" spans="2:6">
      <c r="B51" s="79">
        <f t="shared" si="0"/>
        <v>43</v>
      </c>
      <c r="C51" s="79" t="s">
        <v>99</v>
      </c>
      <c r="D51" s="87" t="s">
        <v>100</v>
      </c>
      <c r="E51" s="81">
        <v>9000</v>
      </c>
      <c r="F51" s="82" t="s">
        <v>8</v>
      </c>
    </row>
    <row r="52" spans="2:6">
      <c r="B52" s="79">
        <f t="shared" si="0"/>
        <v>44</v>
      </c>
      <c r="C52" s="79" t="s">
        <v>101</v>
      </c>
      <c r="D52" s="80" t="s">
        <v>102</v>
      </c>
      <c r="E52" s="81">
        <v>12000</v>
      </c>
      <c r="F52" s="82" t="s">
        <v>8</v>
      </c>
    </row>
    <row r="53" spans="2:6">
      <c r="B53" s="79">
        <f t="shared" si="0"/>
        <v>45</v>
      </c>
      <c r="C53" s="79" t="s">
        <v>269</v>
      </c>
      <c r="D53" s="80" t="s">
        <v>270</v>
      </c>
      <c r="E53" s="81">
        <v>4800</v>
      </c>
      <c r="F53" s="82" t="s">
        <v>271</v>
      </c>
    </row>
    <row r="54" spans="2:6">
      <c r="B54" s="79">
        <f t="shared" si="0"/>
        <v>46</v>
      </c>
      <c r="C54" s="79" t="s">
        <v>272</v>
      </c>
      <c r="D54" s="80" t="s">
        <v>273</v>
      </c>
      <c r="E54" s="81">
        <v>3500</v>
      </c>
      <c r="F54" s="82" t="s">
        <v>274</v>
      </c>
    </row>
    <row r="55" spans="2:6">
      <c r="B55" s="79">
        <f t="shared" si="0"/>
        <v>47</v>
      </c>
      <c r="C55" s="79" t="s">
        <v>284</v>
      </c>
      <c r="D55" s="80" t="s">
        <v>285</v>
      </c>
      <c r="E55" s="81">
        <v>13000</v>
      </c>
      <c r="F55" s="82" t="s">
        <v>286</v>
      </c>
    </row>
    <row r="56" spans="2:6">
      <c r="B56" s="79">
        <f t="shared" si="0"/>
        <v>48</v>
      </c>
      <c r="C56" s="79" t="s">
        <v>287</v>
      </c>
      <c r="D56" s="80" t="s">
        <v>288</v>
      </c>
      <c r="E56" s="81">
        <v>8000</v>
      </c>
      <c r="F56" s="82" t="s">
        <v>289</v>
      </c>
    </row>
    <row r="57" spans="2:6">
      <c r="B57" s="79">
        <f t="shared" si="0"/>
        <v>49</v>
      </c>
      <c r="C57" s="79" t="s">
        <v>295</v>
      </c>
      <c r="D57" s="80" t="s">
        <v>296</v>
      </c>
      <c r="E57" s="81">
        <v>10000</v>
      </c>
      <c r="F57" s="82" t="s">
        <v>297</v>
      </c>
    </row>
    <row r="58" spans="2:6">
      <c r="B58" s="79"/>
      <c r="C58" s="79"/>
      <c r="D58" s="80"/>
      <c r="E58" s="81"/>
      <c r="F58" s="82"/>
    </row>
    <row r="59" spans="2:6">
      <c r="B59" s="74" t="s">
        <v>2</v>
      </c>
      <c r="C59" s="74" t="s">
        <v>3</v>
      </c>
      <c r="D59" s="74" t="s">
        <v>4</v>
      </c>
      <c r="E59" s="75" t="s">
        <v>5</v>
      </c>
      <c r="F59" s="74" t="s">
        <v>257</v>
      </c>
    </row>
    <row r="60" spans="2:6">
      <c r="B60" s="98"/>
      <c r="C60" s="99" t="s">
        <v>260</v>
      </c>
      <c r="D60" s="100"/>
      <c r="E60" s="77"/>
      <c r="F60" s="78"/>
    </row>
    <row r="61" spans="2:6">
      <c r="B61" s="79">
        <v>1</v>
      </c>
      <c r="C61" s="79" t="s">
        <v>103</v>
      </c>
      <c r="D61" s="84" t="s">
        <v>104</v>
      </c>
      <c r="E61" s="81">
        <v>7000</v>
      </c>
      <c r="F61" s="82" t="s">
        <v>8</v>
      </c>
    </row>
    <row r="62" spans="2:6">
      <c r="B62" s="79">
        <f t="shared" si="0"/>
        <v>2</v>
      </c>
      <c r="C62" s="79" t="s">
        <v>105</v>
      </c>
      <c r="D62" s="80" t="s">
        <v>106</v>
      </c>
      <c r="E62" s="85">
        <v>3500</v>
      </c>
      <c r="F62" s="82" t="s">
        <v>8</v>
      </c>
    </row>
    <row r="63" spans="2:6">
      <c r="B63" s="79"/>
      <c r="C63" s="79"/>
      <c r="D63" s="80"/>
      <c r="E63" s="81"/>
      <c r="F63" s="82"/>
    </row>
    <row r="64" spans="2:6">
      <c r="B64" s="74" t="s">
        <v>2</v>
      </c>
      <c r="C64" s="74" t="s">
        <v>3</v>
      </c>
      <c r="D64" s="74" t="s">
        <v>4</v>
      </c>
      <c r="E64" s="75" t="s">
        <v>5</v>
      </c>
      <c r="F64" s="74" t="s">
        <v>257</v>
      </c>
    </row>
    <row r="65" spans="2:6">
      <c r="B65" s="98"/>
      <c r="C65" s="99" t="s">
        <v>261</v>
      </c>
      <c r="D65" s="100"/>
      <c r="E65" s="77"/>
      <c r="F65" s="78"/>
    </row>
    <row r="66" spans="2:6">
      <c r="B66" s="79">
        <f t="shared" si="0"/>
        <v>1</v>
      </c>
      <c r="C66" s="79" t="s">
        <v>109</v>
      </c>
      <c r="D66" s="87" t="s">
        <v>110</v>
      </c>
      <c r="E66" s="81">
        <v>4500</v>
      </c>
      <c r="F66" s="82" t="s">
        <v>8</v>
      </c>
    </row>
    <row r="67" spans="2:6">
      <c r="B67" s="79">
        <f t="shared" si="0"/>
        <v>2</v>
      </c>
      <c r="C67" s="79" t="s">
        <v>111</v>
      </c>
      <c r="D67" s="101" t="s">
        <v>112</v>
      </c>
      <c r="E67" s="81">
        <v>5500</v>
      </c>
      <c r="F67" s="82" t="s">
        <v>8</v>
      </c>
    </row>
    <row r="68" spans="2:6">
      <c r="B68" s="79">
        <f t="shared" si="0"/>
        <v>3</v>
      </c>
      <c r="C68" s="79" t="s">
        <v>113</v>
      </c>
      <c r="D68" s="87" t="s">
        <v>114</v>
      </c>
      <c r="E68" s="81">
        <v>5200</v>
      </c>
      <c r="F68" s="82" t="s">
        <v>8</v>
      </c>
    </row>
    <row r="69" spans="2:6">
      <c r="B69" s="79">
        <f t="shared" si="0"/>
        <v>4</v>
      </c>
      <c r="C69" s="79" t="s">
        <v>115</v>
      </c>
      <c r="D69" s="88" t="s">
        <v>116</v>
      </c>
      <c r="E69" s="81">
        <v>4500</v>
      </c>
      <c r="F69" s="82" t="s">
        <v>8</v>
      </c>
    </row>
    <row r="70" spans="2:6">
      <c r="B70" s="79">
        <f t="shared" si="0"/>
        <v>5</v>
      </c>
      <c r="C70" s="79" t="s">
        <v>117</v>
      </c>
      <c r="D70" s="101" t="s">
        <v>118</v>
      </c>
      <c r="E70" s="81">
        <v>4000</v>
      </c>
      <c r="F70" s="82" t="s">
        <v>8</v>
      </c>
    </row>
    <row r="71" spans="2:6">
      <c r="B71" s="79">
        <f t="shared" si="0"/>
        <v>6</v>
      </c>
      <c r="C71" s="79" t="s">
        <v>119</v>
      </c>
      <c r="D71" s="88" t="s">
        <v>120</v>
      </c>
      <c r="E71" s="81">
        <v>4500</v>
      </c>
      <c r="F71" s="82" t="s">
        <v>8</v>
      </c>
    </row>
    <row r="72" spans="2:6">
      <c r="B72" s="79">
        <f t="shared" si="0"/>
        <v>7</v>
      </c>
      <c r="C72" s="79" t="s">
        <v>121</v>
      </c>
      <c r="D72" s="80" t="s">
        <v>122</v>
      </c>
      <c r="E72" s="81">
        <v>10000</v>
      </c>
      <c r="F72" s="82" t="s">
        <v>8</v>
      </c>
    </row>
    <row r="73" spans="2:6">
      <c r="B73" s="79">
        <f t="shared" si="0"/>
        <v>8</v>
      </c>
      <c r="C73" s="79" t="s">
        <v>123</v>
      </c>
      <c r="D73" s="87" t="s">
        <v>124</v>
      </c>
      <c r="E73" s="85">
        <v>3500</v>
      </c>
      <c r="F73" s="82" t="s">
        <v>8</v>
      </c>
    </row>
    <row r="74" spans="2:6">
      <c r="B74" s="79">
        <f t="shared" si="0"/>
        <v>9</v>
      </c>
      <c r="C74" s="79" t="s">
        <v>125</v>
      </c>
      <c r="D74" s="84" t="s">
        <v>126</v>
      </c>
      <c r="E74" s="85">
        <v>3500</v>
      </c>
      <c r="F74" s="82" t="s">
        <v>8</v>
      </c>
    </row>
    <row r="75" spans="2:6">
      <c r="B75" s="79">
        <f t="shared" ref="B75:B134" si="1">+B74+1</f>
        <v>10</v>
      </c>
      <c r="C75" s="79" t="s">
        <v>127</v>
      </c>
      <c r="D75" s="80" t="s">
        <v>128</v>
      </c>
      <c r="E75" s="81">
        <v>4500</v>
      </c>
      <c r="F75" s="82" t="s">
        <v>8</v>
      </c>
    </row>
    <row r="76" spans="2:6">
      <c r="B76" s="79">
        <f t="shared" si="1"/>
        <v>11</v>
      </c>
      <c r="C76" s="79" t="s">
        <v>129</v>
      </c>
      <c r="D76" s="88" t="s">
        <v>130</v>
      </c>
      <c r="E76" s="81">
        <v>4500</v>
      </c>
      <c r="F76" s="82" t="s">
        <v>8</v>
      </c>
    </row>
    <row r="77" spans="2:6">
      <c r="B77" s="79">
        <f t="shared" si="1"/>
        <v>12</v>
      </c>
      <c r="C77" s="79" t="s">
        <v>131</v>
      </c>
      <c r="D77" s="88" t="s">
        <v>132</v>
      </c>
      <c r="E77" s="81">
        <v>4500</v>
      </c>
      <c r="F77" s="82" t="s">
        <v>8</v>
      </c>
    </row>
    <row r="78" spans="2:6">
      <c r="B78" s="79">
        <f t="shared" si="1"/>
        <v>13</v>
      </c>
      <c r="C78" s="79" t="s">
        <v>133</v>
      </c>
      <c r="D78" s="88" t="s">
        <v>134</v>
      </c>
      <c r="E78" s="85">
        <v>3500</v>
      </c>
      <c r="F78" s="82" t="s">
        <v>8</v>
      </c>
    </row>
    <row r="79" spans="2:6">
      <c r="B79" s="79">
        <f t="shared" si="1"/>
        <v>14</v>
      </c>
      <c r="C79" s="79" t="s">
        <v>135</v>
      </c>
      <c r="D79" s="88" t="s">
        <v>136</v>
      </c>
      <c r="E79" s="81">
        <v>4000</v>
      </c>
      <c r="F79" s="82" t="s">
        <v>8</v>
      </c>
    </row>
    <row r="80" spans="2:6">
      <c r="B80" s="79">
        <f t="shared" si="1"/>
        <v>15</v>
      </c>
      <c r="C80" s="79" t="s">
        <v>137</v>
      </c>
      <c r="D80" s="80" t="s">
        <v>138</v>
      </c>
      <c r="E80" s="81">
        <v>4700</v>
      </c>
      <c r="F80" s="82" t="s">
        <v>8</v>
      </c>
    </row>
    <row r="81" spans="2:6">
      <c r="B81" s="79">
        <f t="shared" si="1"/>
        <v>16</v>
      </c>
      <c r="C81" s="79" t="s">
        <v>139</v>
      </c>
      <c r="D81" s="88" t="s">
        <v>140</v>
      </c>
      <c r="E81" s="81">
        <v>4000</v>
      </c>
      <c r="F81" s="82" t="s">
        <v>8</v>
      </c>
    </row>
    <row r="82" spans="2:6">
      <c r="B82" s="79">
        <f t="shared" si="1"/>
        <v>17</v>
      </c>
      <c r="C82" s="79" t="s">
        <v>141</v>
      </c>
      <c r="D82" s="87" t="s">
        <v>142</v>
      </c>
      <c r="E82" s="81">
        <v>4500</v>
      </c>
      <c r="F82" s="82" t="s">
        <v>8</v>
      </c>
    </row>
    <row r="83" spans="2:6">
      <c r="B83" s="79">
        <f t="shared" si="1"/>
        <v>18</v>
      </c>
      <c r="C83" s="79" t="s">
        <v>143</v>
      </c>
      <c r="D83" s="87" t="s">
        <v>144</v>
      </c>
      <c r="E83" s="93">
        <v>6000</v>
      </c>
      <c r="F83" s="82" t="s">
        <v>8</v>
      </c>
    </row>
    <row r="84" spans="2:6">
      <c r="B84" s="79">
        <f t="shared" si="1"/>
        <v>19</v>
      </c>
      <c r="C84" s="79" t="s">
        <v>145</v>
      </c>
      <c r="D84" s="88" t="s">
        <v>146</v>
      </c>
      <c r="E84" s="81">
        <v>4000</v>
      </c>
      <c r="F84" s="82" t="s">
        <v>8</v>
      </c>
    </row>
    <row r="85" spans="2:6">
      <c r="B85" s="79">
        <f t="shared" si="1"/>
        <v>20</v>
      </c>
      <c r="C85" s="79" t="s">
        <v>147</v>
      </c>
      <c r="D85" s="88" t="s">
        <v>148</v>
      </c>
      <c r="E85" s="93">
        <v>3000</v>
      </c>
      <c r="F85" s="82" t="s">
        <v>8</v>
      </c>
    </row>
    <row r="86" spans="2:6">
      <c r="B86" s="79">
        <f t="shared" si="1"/>
        <v>21</v>
      </c>
      <c r="C86" s="79" t="s">
        <v>149</v>
      </c>
      <c r="D86" s="88" t="s">
        <v>150</v>
      </c>
      <c r="E86" s="81">
        <v>6700</v>
      </c>
      <c r="F86" s="82" t="s">
        <v>8</v>
      </c>
    </row>
    <row r="87" spans="2:6">
      <c r="B87" s="79">
        <f t="shared" si="1"/>
        <v>22</v>
      </c>
      <c r="C87" s="79" t="s">
        <v>151</v>
      </c>
      <c r="D87" s="88" t="s">
        <v>152</v>
      </c>
      <c r="E87" s="93">
        <v>3000</v>
      </c>
      <c r="F87" s="82" t="s">
        <v>8</v>
      </c>
    </row>
    <row r="88" spans="2:6">
      <c r="B88" s="79">
        <f t="shared" si="1"/>
        <v>23</v>
      </c>
      <c r="C88" s="79" t="s">
        <v>153</v>
      </c>
      <c r="D88" s="80" t="s">
        <v>154</v>
      </c>
      <c r="E88" s="81">
        <v>11000</v>
      </c>
      <c r="F88" s="82" t="s">
        <v>8</v>
      </c>
    </row>
    <row r="89" spans="2:6">
      <c r="B89" s="79">
        <f t="shared" si="1"/>
        <v>24</v>
      </c>
      <c r="C89" s="79" t="s">
        <v>155</v>
      </c>
      <c r="D89" s="80" t="s">
        <v>156</v>
      </c>
      <c r="E89" s="81">
        <v>11000</v>
      </c>
      <c r="F89" s="82" t="s">
        <v>8</v>
      </c>
    </row>
    <row r="90" spans="2:6">
      <c r="B90" s="79">
        <f t="shared" si="1"/>
        <v>25</v>
      </c>
      <c r="C90" s="79" t="s">
        <v>157</v>
      </c>
      <c r="D90" s="80" t="s">
        <v>158</v>
      </c>
      <c r="E90" s="81">
        <v>10000</v>
      </c>
      <c r="F90" s="82" t="s">
        <v>8</v>
      </c>
    </row>
    <row r="91" spans="2:6">
      <c r="B91" s="79"/>
      <c r="C91" s="79"/>
      <c r="D91" s="80"/>
      <c r="E91" s="81"/>
      <c r="F91" s="82"/>
    </row>
    <row r="92" spans="2:6">
      <c r="B92" s="74" t="s">
        <v>2</v>
      </c>
      <c r="C92" s="74" t="s">
        <v>3</v>
      </c>
      <c r="D92" s="74" t="s">
        <v>4</v>
      </c>
      <c r="E92" s="75" t="s">
        <v>5</v>
      </c>
      <c r="F92" s="74" t="s">
        <v>257</v>
      </c>
    </row>
    <row r="93" spans="2:6">
      <c r="B93" s="98"/>
      <c r="C93" s="99" t="s">
        <v>262</v>
      </c>
      <c r="D93" s="100"/>
      <c r="E93" s="77"/>
      <c r="F93" s="78"/>
    </row>
    <row r="94" spans="2:6">
      <c r="B94" s="79">
        <f t="shared" si="1"/>
        <v>1</v>
      </c>
      <c r="C94" s="79" t="s">
        <v>159</v>
      </c>
      <c r="D94" s="80" t="s">
        <v>160</v>
      </c>
      <c r="E94" s="81">
        <v>15000</v>
      </c>
      <c r="F94" s="82" t="s">
        <v>8</v>
      </c>
    </row>
    <row r="95" spans="2:6">
      <c r="B95" s="79">
        <f t="shared" si="1"/>
        <v>2</v>
      </c>
      <c r="C95" s="79" t="s">
        <v>163</v>
      </c>
      <c r="D95" s="80" t="s">
        <v>164</v>
      </c>
      <c r="E95" s="81">
        <v>10000</v>
      </c>
      <c r="F95" s="82" t="s">
        <v>8</v>
      </c>
    </row>
    <row r="96" spans="2:6">
      <c r="B96" s="79">
        <f t="shared" si="1"/>
        <v>3</v>
      </c>
      <c r="C96" s="79" t="s">
        <v>165</v>
      </c>
      <c r="D96" s="80" t="s">
        <v>166</v>
      </c>
      <c r="E96" s="81">
        <v>21000</v>
      </c>
      <c r="F96" s="82" t="s">
        <v>8</v>
      </c>
    </row>
    <row r="97" spans="2:6">
      <c r="B97" s="79">
        <f>+B96+1</f>
        <v>4</v>
      </c>
      <c r="C97" s="79" t="s">
        <v>167</v>
      </c>
      <c r="D97" s="90" t="s">
        <v>168</v>
      </c>
      <c r="E97" s="81">
        <v>10000</v>
      </c>
      <c r="F97" s="82" t="s">
        <v>8</v>
      </c>
    </row>
    <row r="98" spans="2:6">
      <c r="B98" s="79">
        <f t="shared" si="1"/>
        <v>5</v>
      </c>
      <c r="C98" s="79" t="s">
        <v>169</v>
      </c>
      <c r="D98" s="90" t="s">
        <v>170</v>
      </c>
      <c r="E98" s="81">
        <v>12000</v>
      </c>
      <c r="F98" s="82" t="s">
        <v>8</v>
      </c>
    </row>
    <row r="99" spans="2:6">
      <c r="B99" s="79">
        <f t="shared" si="1"/>
        <v>6</v>
      </c>
      <c r="C99" s="79" t="s">
        <v>173</v>
      </c>
      <c r="D99" s="90" t="s">
        <v>174</v>
      </c>
      <c r="E99" s="81">
        <v>12000</v>
      </c>
      <c r="F99" s="82" t="s">
        <v>8</v>
      </c>
    </row>
    <row r="100" spans="2:6">
      <c r="B100" s="79">
        <f t="shared" si="1"/>
        <v>7</v>
      </c>
      <c r="C100" s="79" t="s">
        <v>175</v>
      </c>
      <c r="D100" s="90" t="s">
        <v>176</v>
      </c>
      <c r="E100" s="81">
        <v>14000</v>
      </c>
      <c r="F100" s="82" t="s">
        <v>8</v>
      </c>
    </row>
    <row r="101" spans="2:6">
      <c r="B101" s="79">
        <f t="shared" si="1"/>
        <v>8</v>
      </c>
      <c r="C101" s="79" t="s">
        <v>177</v>
      </c>
      <c r="D101" s="90" t="s">
        <v>178</v>
      </c>
      <c r="E101" s="81">
        <v>12000</v>
      </c>
      <c r="F101" s="82" t="s">
        <v>8</v>
      </c>
    </row>
    <row r="102" spans="2:6">
      <c r="B102" s="79">
        <f t="shared" si="1"/>
        <v>9</v>
      </c>
      <c r="C102" s="79" t="s">
        <v>179</v>
      </c>
      <c r="D102" s="80" t="s">
        <v>180</v>
      </c>
      <c r="E102" s="81">
        <v>20000</v>
      </c>
      <c r="F102" s="82" t="s">
        <v>8</v>
      </c>
    </row>
    <row r="103" spans="2:6">
      <c r="B103" s="79">
        <f t="shared" si="1"/>
        <v>10</v>
      </c>
      <c r="C103" s="79" t="s">
        <v>181</v>
      </c>
      <c r="D103" s="80" t="s">
        <v>182</v>
      </c>
      <c r="E103" s="81">
        <v>7000</v>
      </c>
      <c r="F103" s="82" t="s">
        <v>8</v>
      </c>
    </row>
    <row r="104" spans="2:6">
      <c r="B104" s="79">
        <f t="shared" si="1"/>
        <v>11</v>
      </c>
      <c r="C104" s="79" t="s">
        <v>183</v>
      </c>
      <c r="D104" s="84" t="s">
        <v>184</v>
      </c>
      <c r="E104" s="81">
        <v>14000</v>
      </c>
      <c r="F104" s="82" t="s">
        <v>8</v>
      </c>
    </row>
    <row r="105" spans="2:6">
      <c r="B105" s="79">
        <f t="shared" si="1"/>
        <v>12</v>
      </c>
      <c r="C105" s="79" t="s">
        <v>185</v>
      </c>
      <c r="D105" s="102" t="s">
        <v>186</v>
      </c>
      <c r="E105" s="81">
        <v>10000</v>
      </c>
      <c r="F105" s="82" t="s">
        <v>8</v>
      </c>
    </row>
    <row r="106" spans="2:6">
      <c r="B106" s="79">
        <f t="shared" si="1"/>
        <v>13</v>
      </c>
      <c r="C106" s="79" t="s">
        <v>187</v>
      </c>
      <c r="D106" s="80" t="s">
        <v>188</v>
      </c>
      <c r="E106" s="81">
        <v>20000</v>
      </c>
      <c r="F106" s="82" t="s">
        <v>8</v>
      </c>
    </row>
    <row r="107" spans="2:6">
      <c r="B107" s="79">
        <f t="shared" si="1"/>
        <v>14</v>
      </c>
      <c r="C107" s="79" t="s">
        <v>189</v>
      </c>
      <c r="D107" s="80" t="s">
        <v>190</v>
      </c>
      <c r="E107" s="81">
        <v>14000</v>
      </c>
      <c r="F107" s="82" t="s">
        <v>8</v>
      </c>
    </row>
    <row r="108" spans="2:6">
      <c r="B108" s="79">
        <f t="shared" si="1"/>
        <v>15</v>
      </c>
      <c r="C108" s="79" t="s">
        <v>191</v>
      </c>
      <c r="D108" s="80" t="s">
        <v>192</v>
      </c>
      <c r="E108" s="93">
        <v>6000</v>
      </c>
      <c r="F108" s="82" t="s">
        <v>8</v>
      </c>
    </row>
    <row r="109" spans="2:6">
      <c r="B109" s="79">
        <f t="shared" si="1"/>
        <v>16</v>
      </c>
      <c r="C109" s="79" t="s">
        <v>193</v>
      </c>
      <c r="D109" s="90" t="s">
        <v>194</v>
      </c>
      <c r="E109" s="81">
        <v>4500</v>
      </c>
      <c r="F109" s="82" t="s">
        <v>8</v>
      </c>
    </row>
    <row r="110" spans="2:6">
      <c r="B110" s="79">
        <f t="shared" si="1"/>
        <v>17</v>
      </c>
      <c r="C110" s="79" t="s">
        <v>195</v>
      </c>
      <c r="D110" s="90" t="s">
        <v>196</v>
      </c>
      <c r="E110" s="81">
        <v>4000</v>
      </c>
      <c r="F110" s="82" t="s">
        <v>8</v>
      </c>
    </row>
    <row r="111" spans="2:6">
      <c r="B111" s="79">
        <f t="shared" si="1"/>
        <v>18</v>
      </c>
      <c r="C111" s="79" t="s">
        <v>197</v>
      </c>
      <c r="D111" s="90" t="s">
        <v>198</v>
      </c>
      <c r="E111" s="81">
        <v>4000</v>
      </c>
      <c r="F111" s="82" t="s">
        <v>8</v>
      </c>
    </row>
    <row r="112" spans="2:6">
      <c r="B112" s="79">
        <f t="shared" si="1"/>
        <v>19</v>
      </c>
      <c r="C112" s="79" t="s">
        <v>199</v>
      </c>
      <c r="D112" s="80" t="s">
        <v>200</v>
      </c>
      <c r="E112" s="93">
        <v>6000</v>
      </c>
      <c r="F112" s="82" t="s">
        <v>8</v>
      </c>
    </row>
    <row r="113" spans="2:6">
      <c r="B113" s="79">
        <f t="shared" si="1"/>
        <v>20</v>
      </c>
      <c r="C113" s="79" t="s">
        <v>201</v>
      </c>
      <c r="D113" s="90" t="s">
        <v>202</v>
      </c>
      <c r="E113" s="81">
        <v>5000</v>
      </c>
      <c r="F113" s="82" t="s">
        <v>8</v>
      </c>
    </row>
    <row r="114" spans="2:6">
      <c r="B114" s="79">
        <f t="shared" si="1"/>
        <v>21</v>
      </c>
      <c r="C114" s="79" t="s">
        <v>203</v>
      </c>
      <c r="D114" s="90" t="s">
        <v>204</v>
      </c>
      <c r="E114" s="81">
        <v>4500</v>
      </c>
      <c r="F114" s="82" t="s">
        <v>8</v>
      </c>
    </row>
    <row r="115" spans="2:6">
      <c r="B115" s="79">
        <f t="shared" si="1"/>
        <v>22</v>
      </c>
      <c r="C115" s="79" t="s">
        <v>205</v>
      </c>
      <c r="D115" s="80" t="s">
        <v>206</v>
      </c>
      <c r="E115" s="85">
        <v>4800</v>
      </c>
      <c r="F115" s="82" t="s">
        <v>8</v>
      </c>
    </row>
    <row r="116" spans="2:6">
      <c r="B116" s="79">
        <f t="shared" si="1"/>
        <v>23</v>
      </c>
      <c r="C116" s="79" t="s">
        <v>207</v>
      </c>
      <c r="D116" s="90" t="s">
        <v>208</v>
      </c>
      <c r="E116" s="81">
        <v>5500</v>
      </c>
      <c r="F116" s="82" t="s">
        <v>8</v>
      </c>
    </row>
    <row r="117" spans="2:6">
      <c r="B117" s="79">
        <f t="shared" si="1"/>
        <v>24</v>
      </c>
      <c r="C117" s="79" t="s">
        <v>209</v>
      </c>
      <c r="D117" s="80" t="s">
        <v>210</v>
      </c>
      <c r="E117" s="85">
        <v>4800</v>
      </c>
      <c r="F117" s="82" t="s">
        <v>8</v>
      </c>
    </row>
    <row r="118" spans="2:6">
      <c r="B118" s="79">
        <f t="shared" si="1"/>
        <v>25</v>
      </c>
      <c r="C118" s="79" t="s">
        <v>211</v>
      </c>
      <c r="D118" s="80" t="s">
        <v>212</v>
      </c>
      <c r="E118" s="81">
        <v>7500</v>
      </c>
      <c r="F118" s="82" t="s">
        <v>8</v>
      </c>
    </row>
    <row r="119" spans="2:6">
      <c r="B119" s="79">
        <f t="shared" si="1"/>
        <v>26</v>
      </c>
      <c r="C119" s="79" t="s">
        <v>213</v>
      </c>
      <c r="D119" s="90" t="s">
        <v>214</v>
      </c>
      <c r="E119" s="93">
        <v>6000</v>
      </c>
      <c r="F119" s="82" t="s">
        <v>8</v>
      </c>
    </row>
    <row r="120" spans="2:6">
      <c r="B120" s="79">
        <f t="shared" si="1"/>
        <v>27</v>
      </c>
      <c r="C120" s="79" t="s">
        <v>215</v>
      </c>
      <c r="D120" s="80" t="s">
        <v>216</v>
      </c>
      <c r="E120" s="93">
        <v>6000</v>
      </c>
      <c r="F120" s="82" t="s">
        <v>8</v>
      </c>
    </row>
    <row r="121" spans="2:6">
      <c r="B121" s="79">
        <f t="shared" si="1"/>
        <v>28</v>
      </c>
      <c r="C121" s="79" t="s">
        <v>219</v>
      </c>
      <c r="D121" s="90" t="s">
        <v>220</v>
      </c>
      <c r="E121" s="93">
        <v>3000</v>
      </c>
      <c r="F121" s="82" t="s">
        <v>8</v>
      </c>
    </row>
    <row r="122" spans="2:6">
      <c r="B122" s="79">
        <f t="shared" si="1"/>
        <v>29</v>
      </c>
      <c r="C122" s="79" t="s">
        <v>221</v>
      </c>
      <c r="D122" s="90" t="s">
        <v>222</v>
      </c>
      <c r="E122" s="89">
        <v>8000</v>
      </c>
      <c r="F122" s="82" t="s">
        <v>8</v>
      </c>
    </row>
    <row r="123" spans="2:6">
      <c r="B123" s="79">
        <f t="shared" si="1"/>
        <v>30</v>
      </c>
      <c r="C123" s="79" t="s">
        <v>223</v>
      </c>
      <c r="D123" s="90" t="s">
        <v>224</v>
      </c>
      <c r="E123" s="89">
        <v>8000</v>
      </c>
      <c r="F123" s="82" t="s">
        <v>8</v>
      </c>
    </row>
    <row r="124" spans="2:6">
      <c r="B124" s="79">
        <f t="shared" si="1"/>
        <v>31</v>
      </c>
      <c r="C124" s="79" t="s">
        <v>225</v>
      </c>
      <c r="D124" s="90" t="s">
        <v>226</v>
      </c>
      <c r="E124" s="89">
        <v>8000</v>
      </c>
      <c r="F124" s="82" t="s">
        <v>8</v>
      </c>
    </row>
    <row r="125" spans="2:6">
      <c r="B125" s="79">
        <f t="shared" si="1"/>
        <v>32</v>
      </c>
      <c r="C125" s="79" t="s">
        <v>227</v>
      </c>
      <c r="D125" s="80" t="s">
        <v>228</v>
      </c>
      <c r="E125" s="81">
        <v>8500</v>
      </c>
      <c r="F125" s="82" t="s">
        <v>8</v>
      </c>
    </row>
    <row r="126" spans="2:6">
      <c r="B126" s="79">
        <f t="shared" si="1"/>
        <v>33</v>
      </c>
      <c r="C126" s="79" t="s">
        <v>229</v>
      </c>
      <c r="D126" s="90" t="s">
        <v>230</v>
      </c>
      <c r="E126" s="89">
        <v>8000</v>
      </c>
      <c r="F126" s="82" t="s">
        <v>8</v>
      </c>
    </row>
    <row r="127" spans="2:6">
      <c r="B127" s="79">
        <f t="shared" si="1"/>
        <v>34</v>
      </c>
      <c r="C127" s="79" t="s">
        <v>231</v>
      </c>
      <c r="D127" s="90" t="s">
        <v>232</v>
      </c>
      <c r="E127" s="81">
        <v>12000</v>
      </c>
      <c r="F127" s="82" t="s">
        <v>8</v>
      </c>
    </row>
    <row r="128" spans="2:6">
      <c r="B128" s="79">
        <f t="shared" si="1"/>
        <v>35</v>
      </c>
      <c r="C128" s="79" t="s">
        <v>233</v>
      </c>
      <c r="D128" s="90" t="s">
        <v>234</v>
      </c>
      <c r="E128" s="81">
        <v>9000</v>
      </c>
      <c r="F128" s="82" t="s">
        <v>8</v>
      </c>
    </row>
    <row r="129" spans="2:6">
      <c r="B129" s="79">
        <f t="shared" si="1"/>
        <v>36</v>
      </c>
      <c r="C129" s="79" t="s">
        <v>275</v>
      </c>
      <c r="D129" s="90" t="s">
        <v>218</v>
      </c>
      <c r="E129" s="81">
        <v>7500</v>
      </c>
      <c r="F129" s="82" t="s">
        <v>271</v>
      </c>
    </row>
    <row r="130" spans="2:6">
      <c r="B130" s="79">
        <f t="shared" si="1"/>
        <v>37</v>
      </c>
      <c r="C130" s="79" t="s">
        <v>276</v>
      </c>
      <c r="D130" s="90" t="s">
        <v>277</v>
      </c>
      <c r="E130" s="81">
        <v>13000</v>
      </c>
      <c r="F130" s="82" t="s">
        <v>271</v>
      </c>
    </row>
    <row r="131" spans="2:6">
      <c r="B131" s="79">
        <f t="shared" si="1"/>
        <v>38</v>
      </c>
      <c r="C131" s="79" t="s">
        <v>280</v>
      </c>
      <c r="D131" s="103" t="s">
        <v>281</v>
      </c>
      <c r="E131" s="81">
        <v>9000</v>
      </c>
      <c r="F131" s="82" t="s">
        <v>274</v>
      </c>
    </row>
    <row r="132" spans="2:6">
      <c r="B132" s="79">
        <f t="shared" si="1"/>
        <v>39</v>
      </c>
      <c r="C132" s="79" t="s">
        <v>298</v>
      </c>
      <c r="D132" s="103" t="s">
        <v>299</v>
      </c>
      <c r="E132" s="81">
        <v>10000</v>
      </c>
      <c r="F132" s="82" t="s">
        <v>286</v>
      </c>
    </row>
    <row r="133" spans="2:6">
      <c r="B133" s="79">
        <f t="shared" si="1"/>
        <v>40</v>
      </c>
      <c r="C133" s="79" t="s">
        <v>300</v>
      </c>
      <c r="D133" s="103" t="s">
        <v>301</v>
      </c>
      <c r="E133" s="81">
        <v>12000</v>
      </c>
      <c r="F133" s="82" t="s">
        <v>297</v>
      </c>
    </row>
    <row r="134" spans="2:6">
      <c r="B134" s="79">
        <f t="shared" si="1"/>
        <v>41</v>
      </c>
      <c r="C134" s="79" t="s">
        <v>303</v>
      </c>
      <c r="D134" s="103" t="s">
        <v>304</v>
      </c>
      <c r="E134" s="81">
        <v>18000</v>
      </c>
      <c r="F134" s="82" t="s">
        <v>305</v>
      </c>
    </row>
    <row r="135" spans="2:6">
      <c r="B135" s="79"/>
      <c r="C135" s="79"/>
      <c r="D135" s="90"/>
      <c r="E135" s="81"/>
      <c r="F135" s="82"/>
    </row>
    <row r="136" spans="2:6">
      <c r="B136" s="74" t="s">
        <v>2</v>
      </c>
      <c r="C136" s="74" t="s">
        <v>3</v>
      </c>
      <c r="D136" s="74" t="s">
        <v>4</v>
      </c>
      <c r="E136" s="75" t="s">
        <v>5</v>
      </c>
      <c r="F136" s="74" t="s">
        <v>257</v>
      </c>
    </row>
    <row r="137" spans="2:6">
      <c r="B137" s="98"/>
      <c r="C137" s="99" t="s">
        <v>264</v>
      </c>
      <c r="D137" s="104"/>
      <c r="E137" s="77"/>
      <c r="F137" s="78"/>
    </row>
    <row r="138" spans="2:6">
      <c r="B138" s="79">
        <f t="shared" ref="B138:B147" si="2">+B137+1</f>
        <v>1</v>
      </c>
      <c r="C138" s="79" t="s">
        <v>237</v>
      </c>
      <c r="D138" s="80" t="s">
        <v>238</v>
      </c>
      <c r="E138" s="89">
        <v>8000</v>
      </c>
      <c r="F138" s="82" t="s">
        <v>8</v>
      </c>
    </row>
    <row r="139" spans="2:6">
      <c r="B139" s="79">
        <f t="shared" si="2"/>
        <v>2</v>
      </c>
      <c r="C139" s="79" t="s">
        <v>241</v>
      </c>
      <c r="D139" s="80" t="s">
        <v>242</v>
      </c>
      <c r="E139" s="93">
        <v>6500</v>
      </c>
      <c r="F139" s="82" t="s">
        <v>8</v>
      </c>
    </row>
    <row r="140" spans="2:6">
      <c r="B140" s="79">
        <f t="shared" si="2"/>
        <v>3</v>
      </c>
      <c r="C140" s="79" t="s">
        <v>243</v>
      </c>
      <c r="D140" s="80" t="s">
        <v>244</v>
      </c>
      <c r="E140" s="81">
        <v>7000</v>
      </c>
      <c r="F140" s="82" t="s">
        <v>8</v>
      </c>
    </row>
    <row r="141" spans="2:6">
      <c r="B141" s="79">
        <f t="shared" si="2"/>
        <v>4</v>
      </c>
      <c r="C141" s="79" t="s">
        <v>245</v>
      </c>
      <c r="D141" s="80" t="s">
        <v>246</v>
      </c>
      <c r="E141" s="93">
        <v>6500</v>
      </c>
      <c r="F141" s="82" t="s">
        <v>8</v>
      </c>
    </row>
    <row r="142" spans="2:6">
      <c r="B142" s="79">
        <f t="shared" si="2"/>
        <v>5</v>
      </c>
      <c r="C142" s="79" t="s">
        <v>247</v>
      </c>
      <c r="D142" s="80" t="s">
        <v>248</v>
      </c>
      <c r="E142" s="81">
        <v>4500</v>
      </c>
      <c r="F142" s="82" t="s">
        <v>8</v>
      </c>
    </row>
    <row r="143" spans="2:6">
      <c r="B143" s="79">
        <f t="shared" si="2"/>
        <v>6</v>
      </c>
      <c r="C143" s="79" t="s">
        <v>249</v>
      </c>
      <c r="D143" s="80" t="s">
        <v>250</v>
      </c>
      <c r="E143" s="93">
        <v>6500</v>
      </c>
      <c r="F143" s="82" t="s">
        <v>8</v>
      </c>
    </row>
    <row r="144" spans="2:6">
      <c r="B144" s="79">
        <f t="shared" si="2"/>
        <v>7</v>
      </c>
      <c r="C144" s="79" t="s">
        <v>251</v>
      </c>
      <c r="D144" s="80" t="s">
        <v>252</v>
      </c>
      <c r="E144" s="81">
        <v>5500</v>
      </c>
      <c r="F144" s="82" t="s">
        <v>8</v>
      </c>
    </row>
    <row r="145" spans="2:6">
      <c r="B145" s="79">
        <f t="shared" si="2"/>
        <v>8</v>
      </c>
      <c r="C145" s="79" t="s">
        <v>253</v>
      </c>
      <c r="D145" s="80" t="s">
        <v>254</v>
      </c>
      <c r="E145" s="81">
        <v>5500</v>
      </c>
      <c r="F145" s="82" t="s">
        <v>8</v>
      </c>
    </row>
    <row r="146" spans="2:6">
      <c r="B146" s="79">
        <f t="shared" si="2"/>
        <v>9</v>
      </c>
      <c r="C146" s="79" t="s">
        <v>255</v>
      </c>
      <c r="D146" s="80" t="s">
        <v>256</v>
      </c>
      <c r="E146" s="81">
        <v>7500</v>
      </c>
      <c r="F146" s="82" t="s">
        <v>8</v>
      </c>
    </row>
    <row r="147" spans="2:6">
      <c r="B147" s="79">
        <f t="shared" si="2"/>
        <v>10</v>
      </c>
      <c r="C147" s="79" t="s">
        <v>293</v>
      </c>
      <c r="D147" s="80" t="s">
        <v>240</v>
      </c>
      <c r="E147" s="81">
        <v>8000</v>
      </c>
      <c r="F147" s="82" t="s">
        <v>271</v>
      </c>
    </row>
    <row r="148" spans="2:6">
      <c r="B148" s="105"/>
      <c r="C148" s="79"/>
      <c r="D148" s="80"/>
      <c r="E148" s="81"/>
      <c r="F148" s="106"/>
    </row>
    <row r="149" spans="2:6">
      <c r="B149" s="107">
        <f>B57+B62+B90+B134+B147</f>
        <v>127</v>
      </c>
      <c r="C149" s="98"/>
      <c r="D149" s="104"/>
      <c r="E149" s="108"/>
      <c r="F149" s="98"/>
    </row>
  </sheetData>
  <pageMargins left="0.7" right="0.7" top="0.75" bottom="0.75" header="0.3" footer="0.3"/>
  <pageSetup scale="70" orientation="portrait" verticalDpi="0" r:id="rId1"/>
  <rowBreaks count="1" manualBreakCount="1">
    <brk id="71" max="5" man="1"/>
  </rowBreaks>
</worksheet>
</file>

<file path=xl/worksheets/sheet7.xml><?xml version="1.0" encoding="utf-8"?>
<worksheet xmlns="http://schemas.openxmlformats.org/spreadsheetml/2006/main" xmlns:r="http://schemas.openxmlformats.org/officeDocument/2006/relationships">
  <dimension ref="B2:F148"/>
  <sheetViews>
    <sheetView view="pageBreakPreview" topLeftCell="A2" zoomScaleNormal="100" zoomScaleSheetLayoutView="100" workbookViewId="0">
      <selection activeCell="C15" sqref="C15"/>
    </sheetView>
  </sheetViews>
  <sheetFormatPr baseColWidth="10" defaultRowHeight="12.75"/>
  <cols>
    <col min="1" max="1" width="3.42578125" customWidth="1"/>
    <col min="2" max="2" width="8.28515625" customWidth="1"/>
    <col min="3" max="3" width="21.5703125" customWidth="1"/>
    <col min="4" max="4" width="45.5703125" bestFit="1" customWidth="1"/>
    <col min="5" max="5" width="13" style="72" bestFit="1" customWidth="1"/>
    <col min="6" max="6" width="27" style="73" customWidth="1"/>
  </cols>
  <sheetData>
    <row r="2" spans="2:6" ht="15.75">
      <c r="B2" s="32" t="s">
        <v>0</v>
      </c>
      <c r="C2" s="33"/>
      <c r="D2" s="34"/>
      <c r="E2" s="35"/>
      <c r="F2" s="36"/>
    </row>
    <row r="3" spans="2:6">
      <c r="B3" s="32" t="s">
        <v>1</v>
      </c>
      <c r="C3" s="33"/>
      <c r="D3" s="32"/>
      <c r="E3" s="35"/>
      <c r="F3" s="36"/>
    </row>
    <row r="4" spans="2:6">
      <c r="B4" s="32" t="s">
        <v>259</v>
      </c>
      <c r="C4" s="33"/>
      <c r="D4" s="32"/>
      <c r="E4" s="35"/>
      <c r="F4" s="36"/>
    </row>
    <row r="5" spans="2:6">
      <c r="B5" s="37" t="s">
        <v>306</v>
      </c>
      <c r="C5" s="33"/>
      <c r="D5" s="32"/>
      <c r="E5" s="35"/>
      <c r="F5" s="36"/>
    </row>
    <row r="6" spans="2:6">
      <c r="B6" s="37"/>
      <c r="C6" s="33"/>
      <c r="D6" s="32"/>
      <c r="E6" s="35"/>
      <c r="F6" s="36"/>
    </row>
    <row r="7" spans="2:6">
      <c r="B7" s="74" t="s">
        <v>2</v>
      </c>
      <c r="C7" s="74" t="s">
        <v>3</v>
      </c>
      <c r="D7" s="74" t="s">
        <v>4</v>
      </c>
      <c r="E7" s="75" t="s">
        <v>5</v>
      </c>
      <c r="F7" s="74" t="s">
        <v>257</v>
      </c>
    </row>
    <row r="8" spans="2:6">
      <c r="B8" s="76"/>
      <c r="C8" s="76" t="s">
        <v>283</v>
      </c>
      <c r="D8" s="76"/>
      <c r="E8" s="77"/>
      <c r="F8" s="78"/>
    </row>
    <row r="9" spans="2:6">
      <c r="B9" s="79">
        <v>1</v>
      </c>
      <c r="C9" s="109" t="s">
        <v>9</v>
      </c>
      <c r="D9" s="110" t="s">
        <v>10</v>
      </c>
      <c r="E9" s="111">
        <v>7000</v>
      </c>
      <c r="F9" s="82" t="s">
        <v>8</v>
      </c>
    </row>
    <row r="10" spans="2:6">
      <c r="B10" s="79">
        <f>+B9+1</f>
        <v>2</v>
      </c>
      <c r="C10" s="109" t="s">
        <v>11</v>
      </c>
      <c r="D10" s="112" t="s">
        <v>12</v>
      </c>
      <c r="E10" s="111">
        <v>13000</v>
      </c>
      <c r="F10" s="82" t="s">
        <v>8</v>
      </c>
    </row>
    <row r="11" spans="2:6">
      <c r="B11" s="79">
        <f t="shared" ref="B11:B74" si="0">+B10+1</f>
        <v>3</v>
      </c>
      <c r="C11" s="109" t="s">
        <v>31</v>
      </c>
      <c r="D11" s="113" t="s">
        <v>32</v>
      </c>
      <c r="E11" s="111">
        <v>8000</v>
      </c>
      <c r="F11" s="82" t="s">
        <v>8</v>
      </c>
    </row>
    <row r="12" spans="2:6">
      <c r="B12" s="79">
        <f t="shared" si="0"/>
        <v>4</v>
      </c>
      <c r="C12" s="109" t="s">
        <v>59</v>
      </c>
      <c r="D12" s="114" t="s">
        <v>60</v>
      </c>
      <c r="E12" s="111">
        <v>4000</v>
      </c>
      <c r="F12" s="82" t="s">
        <v>8</v>
      </c>
    </row>
    <row r="13" spans="2:6">
      <c r="B13" s="79">
        <f t="shared" si="0"/>
        <v>5</v>
      </c>
      <c r="C13" s="109" t="s">
        <v>61</v>
      </c>
      <c r="D13" s="114" t="s">
        <v>62</v>
      </c>
      <c r="E13" s="111">
        <v>4000</v>
      </c>
      <c r="F13" s="82" t="s">
        <v>8</v>
      </c>
    </row>
    <row r="14" spans="2:6">
      <c r="B14" s="79">
        <f t="shared" si="0"/>
        <v>6</v>
      </c>
      <c r="C14" s="109" t="s">
        <v>67</v>
      </c>
      <c r="D14" s="110" t="s">
        <v>68</v>
      </c>
      <c r="E14" s="111">
        <v>7000</v>
      </c>
      <c r="F14" s="82" t="s">
        <v>8</v>
      </c>
    </row>
    <row r="15" spans="2:6">
      <c r="B15" s="79">
        <f t="shared" si="0"/>
        <v>7</v>
      </c>
      <c r="C15" s="109" t="s">
        <v>69</v>
      </c>
      <c r="D15" s="110" t="s">
        <v>70</v>
      </c>
      <c r="E15" s="111">
        <v>7000</v>
      </c>
      <c r="F15" s="82" t="s">
        <v>8</v>
      </c>
    </row>
    <row r="16" spans="2:6">
      <c r="B16" s="79">
        <f t="shared" si="0"/>
        <v>8</v>
      </c>
      <c r="C16" s="109" t="s">
        <v>85</v>
      </c>
      <c r="D16" s="115" t="s">
        <v>86</v>
      </c>
      <c r="E16" s="111">
        <v>10000</v>
      </c>
      <c r="F16" s="82" t="s">
        <v>8</v>
      </c>
    </row>
    <row r="17" spans="2:6">
      <c r="B17" s="79">
        <f t="shared" si="0"/>
        <v>9</v>
      </c>
      <c r="C17" s="109" t="s">
        <v>87</v>
      </c>
      <c r="D17" s="113" t="s">
        <v>88</v>
      </c>
      <c r="E17" s="111">
        <v>16000</v>
      </c>
      <c r="F17" s="82" t="s">
        <v>8</v>
      </c>
    </row>
    <row r="18" spans="2:6">
      <c r="B18" s="79">
        <f t="shared" si="0"/>
        <v>10</v>
      </c>
      <c r="C18" s="109" t="s">
        <v>89</v>
      </c>
      <c r="D18" s="113" t="s">
        <v>90</v>
      </c>
      <c r="E18" s="111">
        <v>18400</v>
      </c>
      <c r="F18" s="82" t="s">
        <v>8</v>
      </c>
    </row>
    <row r="19" spans="2:6">
      <c r="B19" s="79">
        <f t="shared" si="0"/>
        <v>11</v>
      </c>
      <c r="C19" s="109" t="s">
        <v>91</v>
      </c>
      <c r="D19" s="114" t="s">
        <v>92</v>
      </c>
      <c r="E19" s="111">
        <v>10000</v>
      </c>
      <c r="F19" s="82" t="s">
        <v>8</v>
      </c>
    </row>
    <row r="20" spans="2:6">
      <c r="B20" s="79">
        <f t="shared" si="0"/>
        <v>12</v>
      </c>
      <c r="C20" s="109" t="s">
        <v>93</v>
      </c>
      <c r="D20" s="110" t="s">
        <v>94</v>
      </c>
      <c r="E20" s="111">
        <v>12000</v>
      </c>
      <c r="F20" s="82" t="s">
        <v>8</v>
      </c>
    </row>
    <row r="21" spans="2:6">
      <c r="B21" s="79">
        <f t="shared" si="0"/>
        <v>13</v>
      </c>
      <c r="C21" s="109" t="s">
        <v>95</v>
      </c>
      <c r="D21" s="116" t="s">
        <v>96</v>
      </c>
      <c r="E21" s="111">
        <v>16500</v>
      </c>
      <c r="F21" s="82" t="s">
        <v>8</v>
      </c>
    </row>
    <row r="22" spans="2:6">
      <c r="B22" s="79">
        <f t="shared" si="0"/>
        <v>14</v>
      </c>
      <c r="C22" s="109" t="s">
        <v>101</v>
      </c>
      <c r="D22" s="110" t="s">
        <v>102</v>
      </c>
      <c r="E22" s="111">
        <v>12000</v>
      </c>
      <c r="F22" s="82" t="s">
        <v>8</v>
      </c>
    </row>
    <row r="23" spans="2:6">
      <c r="B23" s="79">
        <f t="shared" si="0"/>
        <v>15</v>
      </c>
      <c r="C23" s="117" t="s">
        <v>295</v>
      </c>
      <c r="D23" s="118" t="s">
        <v>296</v>
      </c>
      <c r="E23" s="111">
        <v>10000</v>
      </c>
      <c r="F23" s="82" t="s">
        <v>8</v>
      </c>
    </row>
    <row r="24" spans="2:6">
      <c r="B24" s="79">
        <f t="shared" si="0"/>
        <v>16</v>
      </c>
      <c r="C24" s="79" t="s">
        <v>307</v>
      </c>
      <c r="D24" s="119" t="s">
        <v>7</v>
      </c>
      <c r="E24" s="111">
        <v>10000</v>
      </c>
      <c r="F24" s="82" t="s">
        <v>308</v>
      </c>
    </row>
    <row r="25" spans="2:6">
      <c r="B25" s="79">
        <f t="shared" si="0"/>
        <v>17</v>
      </c>
      <c r="C25" s="79" t="s">
        <v>309</v>
      </c>
      <c r="D25" s="119" t="s">
        <v>14</v>
      </c>
      <c r="E25" s="111">
        <v>10000</v>
      </c>
      <c r="F25" s="82" t="s">
        <v>308</v>
      </c>
    </row>
    <row r="26" spans="2:6">
      <c r="B26" s="79">
        <f t="shared" si="0"/>
        <v>18</v>
      </c>
      <c r="C26" s="79" t="s">
        <v>310</v>
      </c>
      <c r="D26" s="119" t="s">
        <v>16</v>
      </c>
      <c r="E26" s="111">
        <v>24400</v>
      </c>
      <c r="F26" s="82" t="s">
        <v>308</v>
      </c>
    </row>
    <row r="27" spans="2:6">
      <c r="B27" s="79">
        <f t="shared" si="0"/>
        <v>19</v>
      </c>
      <c r="C27" s="79" t="s">
        <v>311</v>
      </c>
      <c r="D27" s="119" t="s">
        <v>18</v>
      </c>
      <c r="E27" s="111">
        <v>14000</v>
      </c>
      <c r="F27" s="82" t="s">
        <v>308</v>
      </c>
    </row>
    <row r="28" spans="2:6">
      <c r="B28" s="79">
        <f t="shared" si="0"/>
        <v>20</v>
      </c>
      <c r="C28" s="79" t="s">
        <v>312</v>
      </c>
      <c r="D28" s="120" t="s">
        <v>20</v>
      </c>
      <c r="E28" s="121">
        <v>12000</v>
      </c>
      <c r="F28" s="82" t="s">
        <v>308</v>
      </c>
    </row>
    <row r="29" spans="2:6">
      <c r="B29" s="79">
        <f t="shared" si="0"/>
        <v>21</v>
      </c>
      <c r="C29" s="79" t="s">
        <v>313</v>
      </c>
      <c r="D29" s="119" t="s">
        <v>22</v>
      </c>
      <c r="E29" s="111">
        <v>12000</v>
      </c>
      <c r="F29" s="82" t="s">
        <v>308</v>
      </c>
    </row>
    <row r="30" spans="2:6">
      <c r="B30" s="79">
        <f t="shared" si="0"/>
        <v>22</v>
      </c>
      <c r="C30" s="79" t="s">
        <v>314</v>
      </c>
      <c r="D30" s="119" t="s">
        <v>24</v>
      </c>
      <c r="E30" s="111">
        <v>10500</v>
      </c>
      <c r="F30" s="82" t="s">
        <v>308</v>
      </c>
    </row>
    <row r="31" spans="2:6">
      <c r="B31" s="79">
        <f t="shared" si="0"/>
        <v>23</v>
      </c>
      <c r="C31" s="79" t="s">
        <v>315</v>
      </c>
      <c r="D31" s="122" t="s">
        <v>26</v>
      </c>
      <c r="E31" s="111">
        <v>16000</v>
      </c>
      <c r="F31" s="82" t="s">
        <v>308</v>
      </c>
    </row>
    <row r="32" spans="2:6">
      <c r="B32" s="79">
        <f t="shared" si="0"/>
        <v>24</v>
      </c>
      <c r="C32" s="79" t="s">
        <v>316</v>
      </c>
      <c r="D32" s="123" t="s">
        <v>28</v>
      </c>
      <c r="E32" s="111">
        <v>11000</v>
      </c>
      <c r="F32" s="82" t="s">
        <v>308</v>
      </c>
    </row>
    <row r="33" spans="2:6">
      <c r="B33" s="79">
        <f t="shared" si="0"/>
        <v>25</v>
      </c>
      <c r="C33" s="79" t="s">
        <v>317</v>
      </c>
      <c r="D33" s="124" t="s">
        <v>30</v>
      </c>
      <c r="E33" s="111">
        <v>8000</v>
      </c>
      <c r="F33" s="82" t="s">
        <v>308</v>
      </c>
    </row>
    <row r="34" spans="2:6">
      <c r="B34" s="79">
        <f t="shared" si="0"/>
        <v>26</v>
      </c>
      <c r="C34" s="79" t="s">
        <v>318</v>
      </c>
      <c r="D34" s="119" t="s">
        <v>34</v>
      </c>
      <c r="E34" s="111">
        <v>14000</v>
      </c>
      <c r="F34" s="82" t="s">
        <v>308</v>
      </c>
    </row>
    <row r="35" spans="2:6">
      <c r="B35" s="79">
        <f t="shared" si="0"/>
        <v>27</v>
      </c>
      <c r="C35" s="79" t="s">
        <v>319</v>
      </c>
      <c r="D35" s="123" t="s">
        <v>36</v>
      </c>
      <c r="E35" s="111">
        <v>15000</v>
      </c>
      <c r="F35" s="82" t="s">
        <v>308</v>
      </c>
    </row>
    <row r="36" spans="2:6">
      <c r="B36" s="79">
        <f t="shared" si="0"/>
        <v>28</v>
      </c>
      <c r="C36" s="79" t="s">
        <v>320</v>
      </c>
      <c r="D36" s="125" t="s">
        <v>38</v>
      </c>
      <c r="E36" s="111">
        <v>18000</v>
      </c>
      <c r="F36" s="82" t="s">
        <v>308</v>
      </c>
    </row>
    <row r="37" spans="2:6">
      <c r="B37" s="79">
        <f t="shared" si="0"/>
        <v>29</v>
      </c>
      <c r="C37" s="79" t="s">
        <v>321</v>
      </c>
      <c r="D37" s="119" t="s">
        <v>40</v>
      </c>
      <c r="E37" s="111">
        <v>4000</v>
      </c>
      <c r="F37" s="82" t="s">
        <v>308</v>
      </c>
    </row>
    <row r="38" spans="2:6">
      <c r="B38" s="79">
        <f t="shared" si="0"/>
        <v>30</v>
      </c>
      <c r="C38" s="79" t="s">
        <v>322</v>
      </c>
      <c r="D38" s="119" t="s">
        <v>42</v>
      </c>
      <c r="E38" s="121">
        <v>4000</v>
      </c>
      <c r="F38" s="82" t="s">
        <v>308</v>
      </c>
    </row>
    <row r="39" spans="2:6">
      <c r="B39" s="79">
        <f t="shared" si="0"/>
        <v>31</v>
      </c>
      <c r="C39" s="79" t="s">
        <v>323</v>
      </c>
      <c r="D39" s="119" t="s">
        <v>44</v>
      </c>
      <c r="E39" s="111">
        <v>4500</v>
      </c>
      <c r="F39" s="82" t="s">
        <v>308</v>
      </c>
    </row>
    <row r="40" spans="2:6">
      <c r="B40" s="79">
        <f t="shared" si="0"/>
        <v>32</v>
      </c>
      <c r="C40" s="79" t="s">
        <v>324</v>
      </c>
      <c r="D40" s="119" t="s">
        <v>46</v>
      </c>
      <c r="E40" s="111">
        <v>4000</v>
      </c>
      <c r="F40" s="82" t="s">
        <v>308</v>
      </c>
    </row>
    <row r="41" spans="2:6">
      <c r="B41" s="79">
        <f t="shared" si="0"/>
        <v>33</v>
      </c>
      <c r="C41" s="79" t="s">
        <v>325</v>
      </c>
      <c r="D41" s="119" t="s">
        <v>48</v>
      </c>
      <c r="E41" s="111">
        <v>6500</v>
      </c>
      <c r="F41" s="82" t="s">
        <v>308</v>
      </c>
    </row>
    <row r="42" spans="2:6">
      <c r="B42" s="79">
        <f t="shared" si="0"/>
        <v>34</v>
      </c>
      <c r="C42" s="79" t="s">
        <v>326</v>
      </c>
      <c r="D42" s="123" t="s">
        <v>50</v>
      </c>
      <c r="E42" s="111">
        <v>6500</v>
      </c>
      <c r="F42" s="82" t="s">
        <v>308</v>
      </c>
    </row>
    <row r="43" spans="2:6">
      <c r="B43" s="79">
        <f t="shared" si="0"/>
        <v>35</v>
      </c>
      <c r="C43" s="79" t="s">
        <v>327</v>
      </c>
      <c r="D43" s="126" t="s">
        <v>54</v>
      </c>
      <c r="E43" s="111">
        <v>4000</v>
      </c>
      <c r="F43" s="82" t="s">
        <v>308</v>
      </c>
    </row>
    <row r="44" spans="2:6">
      <c r="B44" s="79">
        <f t="shared" si="0"/>
        <v>36</v>
      </c>
      <c r="C44" s="79" t="s">
        <v>328</v>
      </c>
      <c r="D44" s="124" t="s">
        <v>56</v>
      </c>
      <c r="E44" s="111">
        <v>5000</v>
      </c>
      <c r="F44" s="82" t="s">
        <v>308</v>
      </c>
    </row>
    <row r="45" spans="2:6">
      <c r="B45" s="79">
        <f t="shared" si="0"/>
        <v>37</v>
      </c>
      <c r="C45" s="79" t="s">
        <v>329</v>
      </c>
      <c r="D45" s="119" t="s">
        <v>58</v>
      </c>
      <c r="E45" s="111">
        <v>5000</v>
      </c>
      <c r="F45" s="82" t="s">
        <v>308</v>
      </c>
    </row>
    <row r="46" spans="2:6">
      <c r="B46" s="79">
        <f t="shared" si="0"/>
        <v>38</v>
      </c>
      <c r="C46" s="79" t="s">
        <v>330</v>
      </c>
      <c r="D46" s="123" t="s">
        <v>64</v>
      </c>
      <c r="E46" s="111">
        <v>4000</v>
      </c>
      <c r="F46" s="82" t="s">
        <v>308</v>
      </c>
    </row>
    <row r="47" spans="2:6">
      <c r="B47" s="79">
        <f t="shared" si="0"/>
        <v>39</v>
      </c>
      <c r="C47" s="79" t="s">
        <v>331</v>
      </c>
      <c r="D47" s="123" t="s">
        <v>80</v>
      </c>
      <c r="E47" s="111">
        <v>7000</v>
      </c>
      <c r="F47" s="82" t="s">
        <v>308</v>
      </c>
    </row>
    <row r="48" spans="2:6">
      <c r="B48" s="79">
        <f t="shared" si="0"/>
        <v>40</v>
      </c>
      <c r="C48" s="79" t="s">
        <v>332</v>
      </c>
      <c r="D48" s="123" t="s">
        <v>82</v>
      </c>
      <c r="E48" s="111">
        <v>8000</v>
      </c>
      <c r="F48" s="82" t="s">
        <v>308</v>
      </c>
    </row>
    <row r="49" spans="2:6">
      <c r="B49" s="79">
        <f t="shared" si="0"/>
        <v>41</v>
      </c>
      <c r="C49" s="79" t="s">
        <v>333</v>
      </c>
      <c r="D49" s="123" t="s">
        <v>98</v>
      </c>
      <c r="E49" s="111">
        <v>14000</v>
      </c>
      <c r="F49" s="82" t="s">
        <v>308</v>
      </c>
    </row>
    <row r="50" spans="2:6">
      <c r="B50" s="79">
        <f t="shared" si="0"/>
        <v>42</v>
      </c>
      <c r="C50" s="79" t="s">
        <v>334</v>
      </c>
      <c r="D50" s="123" t="s">
        <v>100</v>
      </c>
      <c r="E50" s="111">
        <v>9000</v>
      </c>
      <c r="F50" s="82" t="s">
        <v>308</v>
      </c>
    </row>
    <row r="51" spans="2:6">
      <c r="B51" s="79">
        <f t="shared" si="0"/>
        <v>43</v>
      </c>
      <c r="C51" s="79" t="s">
        <v>335</v>
      </c>
      <c r="D51" s="119" t="s">
        <v>270</v>
      </c>
      <c r="E51" s="127">
        <v>4800</v>
      </c>
      <c r="F51" s="82" t="s">
        <v>308</v>
      </c>
    </row>
    <row r="52" spans="2:6">
      <c r="B52" s="79">
        <f t="shared" si="0"/>
        <v>44</v>
      </c>
      <c r="C52" s="79" t="s">
        <v>336</v>
      </c>
      <c r="D52" s="128" t="s">
        <v>273</v>
      </c>
      <c r="E52" s="127">
        <v>3500</v>
      </c>
      <c r="F52" s="82" t="s">
        <v>308</v>
      </c>
    </row>
    <row r="53" spans="2:6">
      <c r="B53" s="79">
        <f t="shared" si="0"/>
        <v>45</v>
      </c>
      <c r="C53" s="79" t="s">
        <v>337</v>
      </c>
      <c r="D53" s="128" t="s">
        <v>338</v>
      </c>
      <c r="E53" s="111">
        <v>13000</v>
      </c>
      <c r="F53" s="82" t="s">
        <v>308</v>
      </c>
    </row>
    <row r="54" spans="2:6">
      <c r="B54" s="79">
        <f t="shared" si="0"/>
        <v>46</v>
      </c>
      <c r="C54" s="79" t="s">
        <v>339</v>
      </c>
      <c r="D54" s="128" t="s">
        <v>288</v>
      </c>
      <c r="E54" s="111">
        <v>8000</v>
      </c>
      <c r="F54" s="82" t="s">
        <v>308</v>
      </c>
    </row>
    <row r="55" spans="2:6">
      <c r="B55" s="79">
        <f t="shared" si="0"/>
        <v>47</v>
      </c>
      <c r="C55" s="79" t="s">
        <v>340</v>
      </c>
      <c r="D55" s="129" t="s">
        <v>74</v>
      </c>
      <c r="E55" s="111">
        <v>7000</v>
      </c>
      <c r="F55" s="82" t="s">
        <v>308</v>
      </c>
    </row>
    <row r="56" spans="2:6">
      <c r="B56" s="79"/>
      <c r="C56" s="79"/>
      <c r="D56" s="80"/>
      <c r="E56" s="81"/>
      <c r="F56" s="82"/>
    </row>
    <row r="57" spans="2:6">
      <c r="B57" s="74" t="s">
        <v>2</v>
      </c>
      <c r="C57" s="74" t="s">
        <v>3</v>
      </c>
      <c r="D57" s="74" t="s">
        <v>4</v>
      </c>
      <c r="E57" s="75" t="s">
        <v>5</v>
      </c>
      <c r="F57" s="74" t="s">
        <v>257</v>
      </c>
    </row>
    <row r="58" spans="2:6">
      <c r="B58" s="98"/>
      <c r="C58" s="99" t="s">
        <v>260</v>
      </c>
      <c r="D58" s="100"/>
      <c r="E58" s="77"/>
      <c r="F58" s="78"/>
    </row>
    <row r="59" spans="2:6">
      <c r="B59" s="79">
        <v>1</v>
      </c>
      <c r="C59" s="79" t="s">
        <v>103</v>
      </c>
      <c r="D59" s="84" t="s">
        <v>104</v>
      </c>
      <c r="E59" s="81">
        <v>7000</v>
      </c>
      <c r="F59" s="82" t="s">
        <v>8</v>
      </c>
    </row>
    <row r="60" spans="2:6">
      <c r="B60" s="79">
        <f t="shared" si="0"/>
        <v>2</v>
      </c>
      <c r="C60" s="79" t="s">
        <v>341</v>
      </c>
      <c r="D60" s="80" t="s">
        <v>106</v>
      </c>
      <c r="E60" s="85">
        <v>3500</v>
      </c>
      <c r="F60" s="82" t="s">
        <v>308</v>
      </c>
    </row>
    <row r="61" spans="2:6">
      <c r="B61" s="79"/>
      <c r="C61" s="79"/>
      <c r="D61" s="80"/>
      <c r="E61" s="81"/>
      <c r="F61" s="82"/>
    </row>
    <row r="62" spans="2:6">
      <c r="B62" s="74" t="s">
        <v>2</v>
      </c>
      <c r="C62" s="74" t="s">
        <v>3</v>
      </c>
      <c r="D62" s="74" t="s">
        <v>4</v>
      </c>
      <c r="E62" s="75" t="s">
        <v>5</v>
      </c>
      <c r="F62" s="74" t="s">
        <v>257</v>
      </c>
    </row>
    <row r="63" spans="2:6">
      <c r="B63" s="98"/>
      <c r="C63" s="99" t="s">
        <v>261</v>
      </c>
      <c r="D63" s="100"/>
      <c r="E63" s="77"/>
      <c r="F63" s="78"/>
    </row>
    <row r="64" spans="2:6">
      <c r="B64" s="79">
        <f t="shared" si="0"/>
        <v>1</v>
      </c>
      <c r="C64" s="79" t="s">
        <v>342</v>
      </c>
      <c r="D64" s="87" t="s">
        <v>110</v>
      </c>
      <c r="E64" s="81">
        <v>4500</v>
      </c>
      <c r="F64" s="82" t="s">
        <v>308</v>
      </c>
    </row>
    <row r="65" spans="2:6">
      <c r="B65" s="79">
        <f t="shared" si="0"/>
        <v>2</v>
      </c>
      <c r="C65" s="79" t="s">
        <v>343</v>
      </c>
      <c r="D65" s="101" t="s">
        <v>112</v>
      </c>
      <c r="E65" s="81">
        <v>5500</v>
      </c>
      <c r="F65" s="82" t="s">
        <v>308</v>
      </c>
    </row>
    <row r="66" spans="2:6">
      <c r="B66" s="79">
        <f t="shared" si="0"/>
        <v>3</v>
      </c>
      <c r="C66" s="79" t="s">
        <v>344</v>
      </c>
      <c r="D66" s="87" t="s">
        <v>114</v>
      </c>
      <c r="E66" s="81">
        <v>5200</v>
      </c>
      <c r="F66" s="82" t="s">
        <v>308</v>
      </c>
    </row>
    <row r="67" spans="2:6">
      <c r="B67" s="79">
        <f t="shared" si="0"/>
        <v>4</v>
      </c>
      <c r="C67" s="79" t="s">
        <v>345</v>
      </c>
      <c r="D67" s="88" t="s">
        <v>116</v>
      </c>
      <c r="E67" s="81">
        <v>4500</v>
      </c>
      <c r="F67" s="82" t="s">
        <v>308</v>
      </c>
    </row>
    <row r="68" spans="2:6">
      <c r="B68" s="79">
        <f t="shared" si="0"/>
        <v>5</v>
      </c>
      <c r="C68" s="79" t="s">
        <v>346</v>
      </c>
      <c r="D68" s="101" t="s">
        <v>118</v>
      </c>
      <c r="E68" s="81">
        <v>4000</v>
      </c>
      <c r="F68" s="82" t="s">
        <v>308</v>
      </c>
    </row>
    <row r="69" spans="2:6">
      <c r="B69" s="79">
        <f t="shared" si="0"/>
        <v>6</v>
      </c>
      <c r="C69" s="79" t="s">
        <v>347</v>
      </c>
      <c r="D69" s="88" t="s">
        <v>120</v>
      </c>
      <c r="E69" s="81">
        <v>4500</v>
      </c>
      <c r="F69" s="82" t="s">
        <v>308</v>
      </c>
    </row>
    <row r="70" spans="2:6">
      <c r="B70" s="79">
        <f t="shared" si="0"/>
        <v>7</v>
      </c>
      <c r="C70" s="79" t="s">
        <v>348</v>
      </c>
      <c r="D70" s="80" t="s">
        <v>122</v>
      </c>
      <c r="E70" s="81">
        <v>10000</v>
      </c>
      <c r="F70" s="82" t="s">
        <v>308</v>
      </c>
    </row>
    <row r="71" spans="2:6">
      <c r="B71" s="79">
        <f t="shared" si="0"/>
        <v>8</v>
      </c>
      <c r="C71" s="79" t="s">
        <v>349</v>
      </c>
      <c r="D71" s="87" t="s">
        <v>124</v>
      </c>
      <c r="E71" s="85">
        <v>3500</v>
      </c>
      <c r="F71" s="82" t="s">
        <v>308</v>
      </c>
    </row>
    <row r="72" spans="2:6">
      <c r="B72" s="79">
        <f t="shared" si="0"/>
        <v>9</v>
      </c>
      <c r="C72" s="79" t="s">
        <v>350</v>
      </c>
      <c r="D72" s="84" t="s">
        <v>126</v>
      </c>
      <c r="E72" s="85">
        <v>3500</v>
      </c>
      <c r="F72" s="82" t="s">
        <v>308</v>
      </c>
    </row>
    <row r="73" spans="2:6">
      <c r="B73" s="79">
        <f t="shared" si="0"/>
        <v>10</v>
      </c>
      <c r="C73" s="79" t="s">
        <v>351</v>
      </c>
      <c r="D73" s="80" t="s">
        <v>128</v>
      </c>
      <c r="E73" s="81">
        <v>4500</v>
      </c>
      <c r="F73" s="82" t="s">
        <v>308</v>
      </c>
    </row>
    <row r="74" spans="2:6">
      <c r="B74" s="79">
        <f t="shared" si="0"/>
        <v>11</v>
      </c>
      <c r="C74" s="79" t="s">
        <v>352</v>
      </c>
      <c r="D74" s="88" t="s">
        <v>130</v>
      </c>
      <c r="E74" s="81">
        <v>4500</v>
      </c>
      <c r="F74" s="82" t="s">
        <v>308</v>
      </c>
    </row>
    <row r="75" spans="2:6">
      <c r="B75" s="79">
        <f t="shared" ref="B75:B133" si="1">+B74+1</f>
        <v>12</v>
      </c>
      <c r="C75" s="79" t="s">
        <v>353</v>
      </c>
      <c r="D75" s="88" t="s">
        <v>132</v>
      </c>
      <c r="E75" s="81">
        <v>4500</v>
      </c>
      <c r="F75" s="82" t="s">
        <v>308</v>
      </c>
    </row>
    <row r="76" spans="2:6">
      <c r="B76" s="79">
        <f t="shared" si="1"/>
        <v>13</v>
      </c>
      <c r="C76" s="79" t="s">
        <v>354</v>
      </c>
      <c r="D76" s="88" t="s">
        <v>134</v>
      </c>
      <c r="E76" s="85">
        <v>3500</v>
      </c>
      <c r="F76" s="82" t="s">
        <v>308</v>
      </c>
    </row>
    <row r="77" spans="2:6">
      <c r="B77" s="79">
        <f t="shared" si="1"/>
        <v>14</v>
      </c>
      <c r="C77" s="79" t="s">
        <v>355</v>
      </c>
      <c r="D77" s="88" t="s">
        <v>136</v>
      </c>
      <c r="E77" s="81">
        <v>4000</v>
      </c>
      <c r="F77" s="82" t="s">
        <v>308</v>
      </c>
    </row>
    <row r="78" spans="2:6">
      <c r="B78" s="79">
        <f t="shared" si="1"/>
        <v>15</v>
      </c>
      <c r="C78" s="79" t="s">
        <v>356</v>
      </c>
      <c r="D78" s="80" t="s">
        <v>138</v>
      </c>
      <c r="E78" s="81">
        <v>4700</v>
      </c>
      <c r="F78" s="82" t="s">
        <v>308</v>
      </c>
    </row>
    <row r="79" spans="2:6">
      <c r="B79" s="79">
        <f t="shared" si="1"/>
        <v>16</v>
      </c>
      <c r="C79" s="79" t="s">
        <v>357</v>
      </c>
      <c r="D79" s="88" t="s">
        <v>140</v>
      </c>
      <c r="E79" s="81">
        <v>4000</v>
      </c>
      <c r="F79" s="82" t="s">
        <v>308</v>
      </c>
    </row>
    <row r="80" spans="2:6">
      <c r="B80" s="79">
        <f t="shared" si="1"/>
        <v>17</v>
      </c>
      <c r="C80" s="79" t="s">
        <v>358</v>
      </c>
      <c r="D80" s="87" t="s">
        <v>142</v>
      </c>
      <c r="E80" s="81">
        <v>4500</v>
      </c>
      <c r="F80" s="82" t="s">
        <v>308</v>
      </c>
    </row>
    <row r="81" spans="2:6">
      <c r="B81" s="79">
        <f t="shared" si="1"/>
        <v>18</v>
      </c>
      <c r="C81" s="79" t="s">
        <v>359</v>
      </c>
      <c r="D81" s="87" t="s">
        <v>144</v>
      </c>
      <c r="E81" s="93">
        <v>6000</v>
      </c>
      <c r="F81" s="82" t="s">
        <v>308</v>
      </c>
    </row>
    <row r="82" spans="2:6">
      <c r="B82" s="79">
        <f t="shared" si="1"/>
        <v>19</v>
      </c>
      <c r="C82" s="79" t="s">
        <v>360</v>
      </c>
      <c r="D82" s="88" t="s">
        <v>146</v>
      </c>
      <c r="E82" s="81">
        <v>4000</v>
      </c>
      <c r="F82" s="82" t="s">
        <v>308</v>
      </c>
    </row>
    <row r="83" spans="2:6">
      <c r="B83" s="79">
        <f t="shared" si="1"/>
        <v>20</v>
      </c>
      <c r="C83" s="79" t="s">
        <v>361</v>
      </c>
      <c r="D83" s="88" t="s">
        <v>148</v>
      </c>
      <c r="E83" s="93">
        <v>3000</v>
      </c>
      <c r="F83" s="82" t="s">
        <v>308</v>
      </c>
    </row>
    <row r="84" spans="2:6">
      <c r="B84" s="79">
        <f t="shared" si="1"/>
        <v>21</v>
      </c>
      <c r="C84" s="79" t="s">
        <v>362</v>
      </c>
      <c r="D84" s="88" t="s">
        <v>150</v>
      </c>
      <c r="E84" s="81">
        <v>6700</v>
      </c>
      <c r="F84" s="82" t="s">
        <v>308</v>
      </c>
    </row>
    <row r="85" spans="2:6">
      <c r="B85" s="79">
        <f t="shared" si="1"/>
        <v>22</v>
      </c>
      <c r="C85" s="79" t="s">
        <v>363</v>
      </c>
      <c r="D85" s="88" t="s">
        <v>152</v>
      </c>
      <c r="E85" s="93">
        <v>3000</v>
      </c>
      <c r="F85" s="82" t="s">
        <v>308</v>
      </c>
    </row>
    <row r="86" spans="2:6">
      <c r="B86" s="79">
        <f t="shared" si="1"/>
        <v>23</v>
      </c>
      <c r="C86" s="79" t="s">
        <v>364</v>
      </c>
      <c r="D86" s="80" t="s">
        <v>154</v>
      </c>
      <c r="E86" s="81">
        <v>11000</v>
      </c>
      <c r="F86" s="82" t="s">
        <v>308</v>
      </c>
    </row>
    <row r="87" spans="2:6">
      <c r="B87" s="79">
        <f t="shared" si="1"/>
        <v>24</v>
      </c>
      <c r="C87" s="79" t="s">
        <v>365</v>
      </c>
      <c r="D87" s="80" t="s">
        <v>156</v>
      </c>
      <c r="E87" s="81">
        <v>11000</v>
      </c>
      <c r="F87" s="82" t="s">
        <v>308</v>
      </c>
    </row>
    <row r="88" spans="2:6">
      <c r="B88" s="79">
        <f t="shared" si="1"/>
        <v>25</v>
      </c>
      <c r="C88" s="79" t="s">
        <v>366</v>
      </c>
      <c r="D88" s="80" t="s">
        <v>158</v>
      </c>
      <c r="E88" s="81">
        <v>10000</v>
      </c>
      <c r="F88" s="82" t="s">
        <v>308</v>
      </c>
    </row>
    <row r="89" spans="2:6">
      <c r="B89" s="79"/>
      <c r="C89" s="79"/>
      <c r="D89" s="80"/>
      <c r="E89" s="81"/>
      <c r="F89" s="82"/>
    </row>
    <row r="90" spans="2:6">
      <c r="B90" s="74" t="s">
        <v>2</v>
      </c>
      <c r="C90" s="74" t="s">
        <v>3</v>
      </c>
      <c r="D90" s="74" t="s">
        <v>4</v>
      </c>
      <c r="E90" s="75" t="s">
        <v>5</v>
      </c>
      <c r="F90" s="74" t="s">
        <v>257</v>
      </c>
    </row>
    <row r="91" spans="2:6">
      <c r="B91" s="98"/>
      <c r="C91" s="99" t="s">
        <v>262</v>
      </c>
      <c r="D91" s="100"/>
      <c r="E91" s="77"/>
      <c r="F91" s="78"/>
    </row>
    <row r="92" spans="2:6">
      <c r="B92" s="79">
        <f t="shared" si="1"/>
        <v>1</v>
      </c>
      <c r="C92" s="79" t="s">
        <v>159</v>
      </c>
      <c r="D92" s="80" t="s">
        <v>160</v>
      </c>
      <c r="E92" s="81">
        <v>15000</v>
      </c>
      <c r="F92" s="82" t="s">
        <v>8</v>
      </c>
    </row>
    <row r="93" spans="2:6">
      <c r="B93" s="79">
        <f t="shared" si="1"/>
        <v>2</v>
      </c>
      <c r="C93" s="79" t="s">
        <v>163</v>
      </c>
      <c r="D93" s="80" t="s">
        <v>164</v>
      </c>
      <c r="E93" s="81">
        <v>10000</v>
      </c>
      <c r="F93" s="82" t="s">
        <v>8</v>
      </c>
    </row>
    <row r="94" spans="2:6">
      <c r="B94" s="79">
        <f t="shared" si="1"/>
        <v>3</v>
      </c>
      <c r="C94" s="79" t="s">
        <v>165</v>
      </c>
      <c r="D94" s="80" t="s">
        <v>166</v>
      </c>
      <c r="E94" s="81">
        <v>21000</v>
      </c>
      <c r="F94" s="82" t="s">
        <v>8</v>
      </c>
    </row>
    <row r="95" spans="2:6">
      <c r="B95" s="79">
        <f>+B94+1</f>
        <v>4</v>
      </c>
      <c r="C95" s="79" t="s">
        <v>167</v>
      </c>
      <c r="D95" s="90" t="s">
        <v>168</v>
      </c>
      <c r="E95" s="81">
        <v>10000</v>
      </c>
      <c r="F95" s="82" t="s">
        <v>8</v>
      </c>
    </row>
    <row r="96" spans="2:6">
      <c r="B96" s="79">
        <f t="shared" si="1"/>
        <v>5</v>
      </c>
      <c r="C96" s="79" t="s">
        <v>169</v>
      </c>
      <c r="D96" s="90" t="s">
        <v>170</v>
      </c>
      <c r="E96" s="81">
        <v>12000</v>
      </c>
      <c r="F96" s="82" t="s">
        <v>8</v>
      </c>
    </row>
    <row r="97" spans="2:6">
      <c r="B97" s="79">
        <f t="shared" si="1"/>
        <v>6</v>
      </c>
      <c r="C97" s="79" t="s">
        <v>173</v>
      </c>
      <c r="D97" s="90" t="s">
        <v>174</v>
      </c>
      <c r="E97" s="81">
        <v>12000</v>
      </c>
      <c r="F97" s="82" t="s">
        <v>8</v>
      </c>
    </row>
    <row r="98" spans="2:6">
      <c r="B98" s="79">
        <f t="shared" si="1"/>
        <v>7</v>
      </c>
      <c r="C98" s="79" t="s">
        <v>175</v>
      </c>
      <c r="D98" s="90" t="s">
        <v>176</v>
      </c>
      <c r="E98" s="81">
        <v>14000</v>
      </c>
      <c r="F98" s="82" t="s">
        <v>8</v>
      </c>
    </row>
    <row r="99" spans="2:6">
      <c r="B99" s="79">
        <f t="shared" si="1"/>
        <v>8</v>
      </c>
      <c r="C99" s="79" t="s">
        <v>177</v>
      </c>
      <c r="D99" s="90" t="s">
        <v>178</v>
      </c>
      <c r="E99" s="81">
        <v>12000</v>
      </c>
      <c r="F99" s="82" t="s">
        <v>8</v>
      </c>
    </row>
    <row r="100" spans="2:6">
      <c r="B100" s="79">
        <f t="shared" si="1"/>
        <v>9</v>
      </c>
      <c r="C100" s="79" t="s">
        <v>179</v>
      </c>
      <c r="D100" s="80" t="s">
        <v>180</v>
      </c>
      <c r="E100" s="81">
        <v>20000</v>
      </c>
      <c r="F100" s="82" t="s">
        <v>8</v>
      </c>
    </row>
    <row r="101" spans="2:6">
      <c r="B101" s="79">
        <f t="shared" si="1"/>
        <v>10</v>
      </c>
      <c r="C101" s="79" t="s">
        <v>181</v>
      </c>
      <c r="D101" s="80" t="s">
        <v>182</v>
      </c>
      <c r="E101" s="81">
        <v>7000</v>
      </c>
      <c r="F101" s="82" t="s">
        <v>8</v>
      </c>
    </row>
    <row r="102" spans="2:6">
      <c r="B102" s="79">
        <f t="shared" si="1"/>
        <v>11</v>
      </c>
      <c r="C102" s="79" t="s">
        <v>183</v>
      </c>
      <c r="D102" s="84" t="s">
        <v>184</v>
      </c>
      <c r="E102" s="81">
        <v>14000</v>
      </c>
      <c r="F102" s="82" t="s">
        <v>8</v>
      </c>
    </row>
    <row r="103" spans="2:6">
      <c r="B103" s="79">
        <f t="shared" si="1"/>
        <v>12</v>
      </c>
      <c r="C103" s="79" t="s">
        <v>185</v>
      </c>
      <c r="D103" s="102" t="s">
        <v>186</v>
      </c>
      <c r="E103" s="81">
        <v>10000</v>
      </c>
      <c r="F103" s="82" t="s">
        <v>8</v>
      </c>
    </row>
    <row r="104" spans="2:6">
      <c r="B104" s="79">
        <f t="shared" si="1"/>
        <v>13</v>
      </c>
      <c r="C104" s="79" t="s">
        <v>187</v>
      </c>
      <c r="D104" s="80" t="s">
        <v>188</v>
      </c>
      <c r="E104" s="81">
        <v>20000</v>
      </c>
      <c r="F104" s="82" t="s">
        <v>8</v>
      </c>
    </row>
    <row r="105" spans="2:6">
      <c r="B105" s="79">
        <f t="shared" si="1"/>
        <v>14</v>
      </c>
      <c r="C105" s="79" t="s">
        <v>189</v>
      </c>
      <c r="D105" s="80" t="s">
        <v>190</v>
      </c>
      <c r="E105" s="81">
        <v>14000</v>
      </c>
      <c r="F105" s="82" t="s">
        <v>8</v>
      </c>
    </row>
    <row r="106" spans="2:6">
      <c r="B106" s="79">
        <f t="shared" si="1"/>
        <v>15</v>
      </c>
      <c r="C106" s="79" t="s">
        <v>191</v>
      </c>
      <c r="D106" s="80" t="s">
        <v>192</v>
      </c>
      <c r="E106" s="93">
        <v>6000</v>
      </c>
      <c r="F106" s="82" t="s">
        <v>8</v>
      </c>
    </row>
    <row r="107" spans="2:6">
      <c r="B107" s="79">
        <f t="shared" si="1"/>
        <v>16</v>
      </c>
      <c r="C107" s="79" t="s">
        <v>193</v>
      </c>
      <c r="D107" s="90" t="s">
        <v>194</v>
      </c>
      <c r="E107" s="81">
        <v>4500</v>
      </c>
      <c r="F107" s="82" t="s">
        <v>8</v>
      </c>
    </row>
    <row r="108" spans="2:6">
      <c r="B108" s="79">
        <f t="shared" si="1"/>
        <v>17</v>
      </c>
      <c r="C108" s="79" t="s">
        <v>195</v>
      </c>
      <c r="D108" s="90" t="s">
        <v>196</v>
      </c>
      <c r="E108" s="81">
        <v>4000</v>
      </c>
      <c r="F108" s="82" t="s">
        <v>8</v>
      </c>
    </row>
    <row r="109" spans="2:6">
      <c r="B109" s="79">
        <f t="shared" si="1"/>
        <v>18</v>
      </c>
      <c r="C109" s="79" t="s">
        <v>197</v>
      </c>
      <c r="D109" s="90" t="s">
        <v>198</v>
      </c>
      <c r="E109" s="81">
        <v>4000</v>
      </c>
      <c r="F109" s="82" t="s">
        <v>8</v>
      </c>
    </row>
    <row r="110" spans="2:6">
      <c r="B110" s="79">
        <f t="shared" si="1"/>
        <v>19</v>
      </c>
      <c r="C110" s="79" t="s">
        <v>199</v>
      </c>
      <c r="D110" s="80" t="s">
        <v>200</v>
      </c>
      <c r="E110" s="93">
        <v>6000</v>
      </c>
      <c r="F110" s="82" t="s">
        <v>8</v>
      </c>
    </row>
    <row r="111" spans="2:6">
      <c r="B111" s="79">
        <f t="shared" si="1"/>
        <v>20</v>
      </c>
      <c r="C111" s="79" t="s">
        <v>201</v>
      </c>
      <c r="D111" s="90" t="s">
        <v>202</v>
      </c>
      <c r="E111" s="81">
        <v>5000</v>
      </c>
      <c r="F111" s="82" t="s">
        <v>8</v>
      </c>
    </row>
    <row r="112" spans="2:6">
      <c r="B112" s="79">
        <f t="shared" si="1"/>
        <v>21</v>
      </c>
      <c r="C112" s="79" t="s">
        <v>203</v>
      </c>
      <c r="D112" s="90" t="s">
        <v>204</v>
      </c>
      <c r="E112" s="81">
        <v>4500</v>
      </c>
      <c r="F112" s="82" t="s">
        <v>8</v>
      </c>
    </row>
    <row r="113" spans="2:6">
      <c r="B113" s="79">
        <f t="shared" si="1"/>
        <v>22</v>
      </c>
      <c r="C113" s="79" t="s">
        <v>205</v>
      </c>
      <c r="D113" s="80" t="s">
        <v>206</v>
      </c>
      <c r="E113" s="85">
        <v>4800</v>
      </c>
      <c r="F113" s="82" t="s">
        <v>8</v>
      </c>
    </row>
    <row r="114" spans="2:6">
      <c r="B114" s="79">
        <f t="shared" si="1"/>
        <v>23</v>
      </c>
      <c r="C114" s="79" t="s">
        <v>207</v>
      </c>
      <c r="D114" s="90" t="s">
        <v>208</v>
      </c>
      <c r="E114" s="81">
        <v>5500</v>
      </c>
      <c r="F114" s="82" t="s">
        <v>8</v>
      </c>
    </row>
    <row r="115" spans="2:6">
      <c r="B115" s="79">
        <f t="shared" si="1"/>
        <v>24</v>
      </c>
      <c r="C115" s="79" t="s">
        <v>209</v>
      </c>
      <c r="D115" s="80" t="s">
        <v>210</v>
      </c>
      <c r="E115" s="85">
        <v>4800</v>
      </c>
      <c r="F115" s="82" t="s">
        <v>8</v>
      </c>
    </row>
    <row r="116" spans="2:6">
      <c r="B116" s="79">
        <f t="shared" si="1"/>
        <v>25</v>
      </c>
      <c r="C116" s="79" t="s">
        <v>211</v>
      </c>
      <c r="D116" s="80" t="s">
        <v>212</v>
      </c>
      <c r="E116" s="81">
        <v>7500</v>
      </c>
      <c r="F116" s="82" t="s">
        <v>8</v>
      </c>
    </row>
    <row r="117" spans="2:6">
      <c r="B117" s="79">
        <f t="shared" si="1"/>
        <v>26</v>
      </c>
      <c r="C117" s="79" t="s">
        <v>213</v>
      </c>
      <c r="D117" s="90" t="s">
        <v>214</v>
      </c>
      <c r="E117" s="93">
        <v>6000</v>
      </c>
      <c r="F117" s="82" t="s">
        <v>8</v>
      </c>
    </row>
    <row r="118" spans="2:6">
      <c r="B118" s="79">
        <f t="shared" si="1"/>
        <v>27</v>
      </c>
      <c r="C118" s="79" t="s">
        <v>215</v>
      </c>
      <c r="D118" s="80" t="s">
        <v>216</v>
      </c>
      <c r="E118" s="93">
        <v>6000</v>
      </c>
      <c r="F118" s="82" t="s">
        <v>8</v>
      </c>
    </row>
    <row r="119" spans="2:6">
      <c r="B119" s="79">
        <f t="shared" si="1"/>
        <v>28</v>
      </c>
      <c r="C119" s="79" t="s">
        <v>219</v>
      </c>
      <c r="D119" s="90" t="s">
        <v>220</v>
      </c>
      <c r="E119" s="93">
        <v>3000</v>
      </c>
      <c r="F119" s="82" t="s">
        <v>8</v>
      </c>
    </row>
    <row r="120" spans="2:6">
      <c r="B120" s="79">
        <f t="shared" si="1"/>
        <v>29</v>
      </c>
      <c r="C120" s="79" t="s">
        <v>223</v>
      </c>
      <c r="D120" s="90" t="s">
        <v>224</v>
      </c>
      <c r="E120" s="89">
        <v>8000</v>
      </c>
      <c r="F120" s="82" t="s">
        <v>8</v>
      </c>
    </row>
    <row r="121" spans="2:6">
      <c r="B121" s="79">
        <f t="shared" si="1"/>
        <v>30</v>
      </c>
      <c r="C121" s="79" t="s">
        <v>225</v>
      </c>
      <c r="D121" s="90" t="s">
        <v>226</v>
      </c>
      <c r="E121" s="89">
        <v>8000</v>
      </c>
      <c r="F121" s="82" t="s">
        <v>8</v>
      </c>
    </row>
    <row r="122" spans="2:6">
      <c r="B122" s="79">
        <f t="shared" si="1"/>
        <v>31</v>
      </c>
      <c r="C122" s="79" t="s">
        <v>227</v>
      </c>
      <c r="D122" s="80" t="s">
        <v>228</v>
      </c>
      <c r="E122" s="81">
        <v>8500</v>
      </c>
      <c r="F122" s="82" t="s">
        <v>8</v>
      </c>
    </row>
    <row r="123" spans="2:6">
      <c r="B123" s="79">
        <f t="shared" si="1"/>
        <v>32</v>
      </c>
      <c r="C123" s="79" t="s">
        <v>229</v>
      </c>
      <c r="D123" s="90" t="s">
        <v>230</v>
      </c>
      <c r="E123" s="89">
        <v>8000</v>
      </c>
      <c r="F123" s="82" t="s">
        <v>8</v>
      </c>
    </row>
    <row r="124" spans="2:6">
      <c r="B124" s="79">
        <f t="shared" si="1"/>
        <v>33</v>
      </c>
      <c r="C124" s="79" t="s">
        <v>231</v>
      </c>
      <c r="D124" s="90" t="s">
        <v>232</v>
      </c>
      <c r="E124" s="81">
        <v>12000</v>
      </c>
      <c r="F124" s="82" t="s">
        <v>8</v>
      </c>
    </row>
    <row r="125" spans="2:6">
      <c r="B125" s="79">
        <f t="shared" si="1"/>
        <v>34</v>
      </c>
      <c r="C125" s="79" t="s">
        <v>233</v>
      </c>
      <c r="D125" s="90" t="s">
        <v>234</v>
      </c>
      <c r="E125" s="81">
        <v>9000</v>
      </c>
      <c r="F125" s="82" t="s">
        <v>8</v>
      </c>
    </row>
    <row r="126" spans="2:6">
      <c r="B126" s="79">
        <f t="shared" si="1"/>
        <v>35</v>
      </c>
      <c r="C126" s="79" t="s">
        <v>275</v>
      </c>
      <c r="D126" s="90" t="s">
        <v>218</v>
      </c>
      <c r="E126" s="81">
        <v>7500</v>
      </c>
      <c r="F126" s="82" t="s">
        <v>271</v>
      </c>
    </row>
    <row r="127" spans="2:6">
      <c r="B127" s="79">
        <f t="shared" si="1"/>
        <v>36</v>
      </c>
      <c r="C127" s="79" t="s">
        <v>276</v>
      </c>
      <c r="D127" s="90" t="s">
        <v>277</v>
      </c>
      <c r="E127" s="81">
        <v>13000</v>
      </c>
      <c r="F127" s="82" t="s">
        <v>271</v>
      </c>
    </row>
    <row r="128" spans="2:6">
      <c r="B128" s="79">
        <f t="shared" si="1"/>
        <v>37</v>
      </c>
      <c r="C128" s="79" t="s">
        <v>280</v>
      </c>
      <c r="D128" s="103" t="s">
        <v>281</v>
      </c>
      <c r="E128" s="81">
        <v>9000</v>
      </c>
      <c r="F128" s="82" t="s">
        <v>274</v>
      </c>
    </row>
    <row r="129" spans="2:6">
      <c r="B129" s="79">
        <f t="shared" si="1"/>
        <v>38</v>
      </c>
      <c r="C129" s="79" t="s">
        <v>298</v>
      </c>
      <c r="D129" s="103" t="s">
        <v>299</v>
      </c>
      <c r="E129" s="81">
        <v>10000</v>
      </c>
      <c r="F129" s="82" t="s">
        <v>286</v>
      </c>
    </row>
    <row r="130" spans="2:6">
      <c r="B130" s="79">
        <f t="shared" si="1"/>
        <v>39</v>
      </c>
      <c r="C130" s="79" t="s">
        <v>300</v>
      </c>
      <c r="D130" s="103" t="s">
        <v>301</v>
      </c>
      <c r="E130" s="81">
        <v>12000</v>
      </c>
      <c r="F130" s="82" t="s">
        <v>297</v>
      </c>
    </row>
    <row r="131" spans="2:6">
      <c r="B131" s="79">
        <f t="shared" si="1"/>
        <v>40</v>
      </c>
      <c r="C131" s="79" t="s">
        <v>303</v>
      </c>
      <c r="D131" s="103" t="s">
        <v>304</v>
      </c>
      <c r="E131" s="81">
        <v>18000</v>
      </c>
      <c r="F131" s="82" t="s">
        <v>305</v>
      </c>
    </row>
    <row r="132" spans="2:6">
      <c r="B132" s="79">
        <f t="shared" si="1"/>
        <v>41</v>
      </c>
      <c r="C132" s="79" t="s">
        <v>367</v>
      </c>
      <c r="D132" s="103" t="s">
        <v>368</v>
      </c>
      <c r="E132" s="81">
        <v>4000</v>
      </c>
      <c r="F132" s="82" t="s">
        <v>369</v>
      </c>
    </row>
    <row r="133" spans="2:6">
      <c r="B133" s="79">
        <f t="shared" si="1"/>
        <v>42</v>
      </c>
      <c r="C133" s="79" t="s">
        <v>370</v>
      </c>
      <c r="D133" s="103" t="s">
        <v>371</v>
      </c>
      <c r="E133" s="81">
        <v>8000</v>
      </c>
      <c r="F133" s="82" t="s">
        <v>372</v>
      </c>
    </row>
    <row r="134" spans="2:6">
      <c r="B134" s="79"/>
      <c r="C134" s="79"/>
      <c r="D134" s="90"/>
      <c r="E134" s="81"/>
      <c r="F134" s="82"/>
    </row>
    <row r="135" spans="2:6">
      <c r="B135" s="74" t="s">
        <v>2</v>
      </c>
      <c r="C135" s="74" t="s">
        <v>3</v>
      </c>
      <c r="D135" s="74" t="s">
        <v>4</v>
      </c>
      <c r="E135" s="75" t="s">
        <v>5</v>
      </c>
      <c r="F135" s="74" t="s">
        <v>257</v>
      </c>
    </row>
    <row r="136" spans="2:6">
      <c r="B136" s="98"/>
      <c r="C136" s="99" t="s">
        <v>264</v>
      </c>
      <c r="D136" s="104"/>
      <c r="E136" s="77"/>
      <c r="F136" s="78"/>
    </row>
    <row r="137" spans="2:6">
      <c r="B137" s="79">
        <f t="shared" ref="B137:B146" si="2">+B136+1</f>
        <v>1</v>
      </c>
      <c r="C137" s="79" t="s">
        <v>237</v>
      </c>
      <c r="D137" s="80" t="s">
        <v>238</v>
      </c>
      <c r="E137" s="89">
        <v>8000</v>
      </c>
      <c r="F137" s="82" t="s">
        <v>8</v>
      </c>
    </row>
    <row r="138" spans="2:6">
      <c r="B138" s="79">
        <f t="shared" si="2"/>
        <v>2</v>
      </c>
      <c r="C138" s="79" t="s">
        <v>241</v>
      </c>
      <c r="D138" s="80" t="s">
        <v>242</v>
      </c>
      <c r="E138" s="93">
        <v>6500</v>
      </c>
      <c r="F138" s="82" t="s">
        <v>8</v>
      </c>
    </row>
    <row r="139" spans="2:6">
      <c r="B139" s="79">
        <f t="shared" si="2"/>
        <v>3</v>
      </c>
      <c r="C139" s="79" t="s">
        <v>243</v>
      </c>
      <c r="D139" s="80" t="s">
        <v>244</v>
      </c>
      <c r="E139" s="81">
        <v>7000</v>
      </c>
      <c r="F139" s="82" t="s">
        <v>8</v>
      </c>
    </row>
    <row r="140" spans="2:6">
      <c r="B140" s="79">
        <f t="shared" si="2"/>
        <v>4</v>
      </c>
      <c r="C140" s="79" t="s">
        <v>245</v>
      </c>
      <c r="D140" s="80" t="s">
        <v>246</v>
      </c>
      <c r="E140" s="93">
        <v>6500</v>
      </c>
      <c r="F140" s="82" t="s">
        <v>8</v>
      </c>
    </row>
    <row r="141" spans="2:6">
      <c r="B141" s="79">
        <f t="shared" si="2"/>
        <v>5</v>
      </c>
      <c r="C141" s="79" t="s">
        <v>247</v>
      </c>
      <c r="D141" s="80" t="s">
        <v>248</v>
      </c>
      <c r="E141" s="81">
        <v>4500</v>
      </c>
      <c r="F141" s="82" t="s">
        <v>8</v>
      </c>
    </row>
    <row r="142" spans="2:6">
      <c r="B142" s="79">
        <f t="shared" si="2"/>
        <v>6</v>
      </c>
      <c r="C142" s="79" t="s">
        <v>249</v>
      </c>
      <c r="D142" s="80" t="s">
        <v>250</v>
      </c>
      <c r="E142" s="93">
        <v>6500</v>
      </c>
      <c r="F142" s="82" t="s">
        <v>8</v>
      </c>
    </row>
    <row r="143" spans="2:6">
      <c r="B143" s="79">
        <f t="shared" si="2"/>
        <v>7</v>
      </c>
      <c r="C143" s="79" t="s">
        <v>251</v>
      </c>
      <c r="D143" s="80" t="s">
        <v>252</v>
      </c>
      <c r="E143" s="81">
        <v>5500</v>
      </c>
      <c r="F143" s="82" t="s">
        <v>8</v>
      </c>
    </row>
    <row r="144" spans="2:6">
      <c r="B144" s="79">
        <f t="shared" si="2"/>
        <v>8</v>
      </c>
      <c r="C144" s="79" t="s">
        <v>253</v>
      </c>
      <c r="D144" s="80" t="s">
        <v>254</v>
      </c>
      <c r="E144" s="81">
        <v>5500</v>
      </c>
      <c r="F144" s="82" t="s">
        <v>8</v>
      </c>
    </row>
    <row r="145" spans="2:6">
      <c r="B145" s="79">
        <f t="shared" si="2"/>
        <v>9</v>
      </c>
      <c r="C145" s="79" t="s">
        <v>255</v>
      </c>
      <c r="D145" s="80" t="s">
        <v>256</v>
      </c>
      <c r="E145" s="81">
        <v>7500</v>
      </c>
      <c r="F145" s="82" t="s">
        <v>8</v>
      </c>
    </row>
    <row r="146" spans="2:6">
      <c r="B146" s="79">
        <f t="shared" si="2"/>
        <v>10</v>
      </c>
      <c r="C146" s="79" t="s">
        <v>293</v>
      </c>
      <c r="D146" s="80" t="s">
        <v>240</v>
      </c>
      <c r="E146" s="81">
        <v>8000</v>
      </c>
      <c r="F146" s="82" t="s">
        <v>271</v>
      </c>
    </row>
    <row r="147" spans="2:6">
      <c r="B147" s="105"/>
      <c r="C147" s="79"/>
      <c r="D147" s="80"/>
      <c r="E147" s="81"/>
      <c r="F147" s="106"/>
    </row>
    <row r="148" spans="2:6">
      <c r="B148" s="107">
        <f>B55+B60+B88+B133+B146</f>
        <v>126</v>
      </c>
      <c r="C148" s="98"/>
      <c r="D148" s="104"/>
      <c r="E148" s="108"/>
      <c r="F148" s="98"/>
    </row>
  </sheetData>
  <pageMargins left="0.7" right="0.7" top="0.75" bottom="0.75" header="0.3" footer="0.3"/>
  <pageSetup scale="77" orientation="portrait" verticalDpi="0" r:id="rId1"/>
</worksheet>
</file>

<file path=xl/worksheets/sheet8.xml><?xml version="1.0" encoding="utf-8"?>
<worksheet xmlns="http://schemas.openxmlformats.org/spreadsheetml/2006/main" xmlns:r="http://schemas.openxmlformats.org/officeDocument/2006/relationships">
  <dimension ref="A2:F149"/>
  <sheetViews>
    <sheetView view="pageBreakPreview" zoomScaleNormal="100" zoomScaleSheetLayoutView="100" workbookViewId="0">
      <selection activeCell="C40" sqref="C40"/>
    </sheetView>
  </sheetViews>
  <sheetFormatPr baseColWidth="10" defaultRowHeight="12.75"/>
  <cols>
    <col min="1" max="1" width="3.42578125" customWidth="1"/>
    <col min="2" max="2" width="8.28515625" customWidth="1"/>
    <col min="3" max="3" width="21.5703125" customWidth="1"/>
    <col min="4" max="4" width="45.5703125" bestFit="1" customWidth="1"/>
    <col min="5" max="5" width="13" style="72" bestFit="1" customWidth="1"/>
    <col min="6" max="6" width="27" style="73" customWidth="1"/>
  </cols>
  <sheetData>
    <row r="2" spans="2:6" ht="15.75">
      <c r="B2" s="32" t="s">
        <v>0</v>
      </c>
      <c r="C2" s="33"/>
      <c r="D2" s="34"/>
      <c r="E2" s="35"/>
      <c r="F2" s="36"/>
    </row>
    <row r="3" spans="2:6">
      <c r="B3" s="32" t="s">
        <v>1</v>
      </c>
      <c r="C3" s="33"/>
      <c r="D3" s="32"/>
      <c r="E3" s="35"/>
      <c r="F3" s="36"/>
    </row>
    <row r="4" spans="2:6">
      <c r="B4" s="32" t="s">
        <v>259</v>
      </c>
      <c r="C4" s="33"/>
      <c r="D4" s="32"/>
      <c r="E4" s="35"/>
      <c r="F4" s="36"/>
    </row>
    <row r="5" spans="2:6">
      <c r="B5" s="37" t="s">
        <v>393</v>
      </c>
      <c r="C5" s="33"/>
      <c r="D5" s="32"/>
      <c r="E5" s="35"/>
      <c r="F5" s="36"/>
    </row>
    <row r="6" spans="2:6">
      <c r="B6" s="37"/>
      <c r="C6" s="33"/>
      <c r="D6" s="32"/>
      <c r="E6" s="35"/>
      <c r="F6" s="36"/>
    </row>
    <row r="7" spans="2:6">
      <c r="B7" s="74" t="s">
        <v>2</v>
      </c>
      <c r="C7" s="74" t="s">
        <v>3</v>
      </c>
      <c r="D7" s="74" t="s">
        <v>4</v>
      </c>
      <c r="E7" s="75" t="s">
        <v>5</v>
      </c>
      <c r="F7" s="74" t="s">
        <v>257</v>
      </c>
    </row>
    <row r="8" spans="2:6">
      <c r="B8" s="76"/>
      <c r="C8" s="76" t="s">
        <v>283</v>
      </c>
      <c r="D8" s="76"/>
      <c r="E8" s="77"/>
      <c r="F8" s="78"/>
    </row>
    <row r="9" spans="2:6">
      <c r="B9" s="109">
        <v>1</v>
      </c>
      <c r="C9" s="109" t="s">
        <v>9</v>
      </c>
      <c r="D9" s="110" t="s">
        <v>10</v>
      </c>
      <c r="E9" s="111">
        <v>7000</v>
      </c>
      <c r="F9" s="130" t="s">
        <v>8</v>
      </c>
    </row>
    <row r="10" spans="2:6">
      <c r="B10" s="109">
        <v>2</v>
      </c>
      <c r="C10" s="109" t="s">
        <v>11</v>
      </c>
      <c r="D10" s="110" t="s">
        <v>12</v>
      </c>
      <c r="E10" s="111">
        <v>13000</v>
      </c>
      <c r="F10" s="130" t="s">
        <v>8</v>
      </c>
    </row>
    <row r="11" spans="2:6">
      <c r="B11" s="109">
        <v>3</v>
      </c>
      <c r="C11" s="109" t="s">
        <v>59</v>
      </c>
      <c r="D11" s="110" t="s">
        <v>60</v>
      </c>
      <c r="E11" s="111">
        <v>4000</v>
      </c>
      <c r="F11" s="130" t="s">
        <v>8</v>
      </c>
    </row>
    <row r="12" spans="2:6">
      <c r="B12" s="109">
        <v>4</v>
      </c>
      <c r="C12" s="109" t="s">
        <v>61</v>
      </c>
      <c r="D12" s="110" t="s">
        <v>62</v>
      </c>
      <c r="E12" s="111">
        <v>4000</v>
      </c>
      <c r="F12" s="130" t="s">
        <v>8</v>
      </c>
    </row>
    <row r="13" spans="2:6">
      <c r="B13" s="109">
        <v>5</v>
      </c>
      <c r="C13" s="109" t="s">
        <v>67</v>
      </c>
      <c r="D13" s="110" t="s">
        <v>68</v>
      </c>
      <c r="E13" s="111">
        <v>7000</v>
      </c>
      <c r="F13" s="130" t="s">
        <v>8</v>
      </c>
    </row>
    <row r="14" spans="2:6">
      <c r="B14" s="109">
        <v>6</v>
      </c>
      <c r="C14" s="109" t="s">
        <v>69</v>
      </c>
      <c r="D14" s="110" t="s">
        <v>70</v>
      </c>
      <c r="E14" s="111">
        <v>7000</v>
      </c>
      <c r="F14" s="130" t="s">
        <v>8</v>
      </c>
    </row>
    <row r="15" spans="2:6">
      <c r="B15" s="109">
        <v>7</v>
      </c>
      <c r="C15" s="109" t="s">
        <v>85</v>
      </c>
      <c r="D15" s="110" t="s">
        <v>86</v>
      </c>
      <c r="E15" s="111">
        <v>10000</v>
      </c>
      <c r="F15" s="130" t="s">
        <v>8</v>
      </c>
    </row>
    <row r="16" spans="2:6">
      <c r="B16" s="109">
        <v>8</v>
      </c>
      <c r="C16" s="109" t="s">
        <v>87</v>
      </c>
      <c r="D16" s="110" t="s">
        <v>88</v>
      </c>
      <c r="E16" s="111">
        <v>16000</v>
      </c>
      <c r="F16" s="130" t="s">
        <v>8</v>
      </c>
    </row>
    <row r="17" spans="2:6">
      <c r="B17" s="109">
        <v>9</v>
      </c>
      <c r="C17" s="109" t="s">
        <v>89</v>
      </c>
      <c r="D17" s="110" t="s">
        <v>90</v>
      </c>
      <c r="E17" s="111">
        <v>18400</v>
      </c>
      <c r="F17" s="130" t="s">
        <v>8</v>
      </c>
    </row>
    <row r="18" spans="2:6">
      <c r="B18" s="109">
        <v>10</v>
      </c>
      <c r="C18" s="109" t="s">
        <v>91</v>
      </c>
      <c r="D18" s="110" t="s">
        <v>92</v>
      </c>
      <c r="E18" s="111">
        <v>10000</v>
      </c>
      <c r="F18" s="130" t="s">
        <v>8</v>
      </c>
    </row>
    <row r="19" spans="2:6">
      <c r="B19" s="109">
        <v>11</v>
      </c>
      <c r="C19" s="109" t="s">
        <v>93</v>
      </c>
      <c r="D19" s="110" t="s">
        <v>94</v>
      </c>
      <c r="E19" s="111">
        <v>12000</v>
      </c>
      <c r="F19" s="130" t="s">
        <v>8</v>
      </c>
    </row>
    <row r="20" spans="2:6">
      <c r="B20" s="109">
        <v>12</v>
      </c>
      <c r="C20" s="109" t="s">
        <v>95</v>
      </c>
      <c r="D20" s="110" t="s">
        <v>96</v>
      </c>
      <c r="E20" s="111">
        <v>16500</v>
      </c>
      <c r="F20" s="130" t="s">
        <v>8</v>
      </c>
    </row>
    <row r="21" spans="2:6">
      <c r="B21" s="109">
        <v>13</v>
      </c>
      <c r="C21" s="109" t="s">
        <v>101</v>
      </c>
      <c r="D21" s="110" t="s">
        <v>102</v>
      </c>
      <c r="E21" s="111">
        <v>12000</v>
      </c>
      <c r="F21" s="130" t="s">
        <v>8</v>
      </c>
    </row>
    <row r="22" spans="2:6">
      <c r="B22" s="109">
        <v>14</v>
      </c>
      <c r="C22" s="109" t="s">
        <v>307</v>
      </c>
      <c r="D22" s="110" t="s">
        <v>7</v>
      </c>
      <c r="E22" s="111">
        <v>10000</v>
      </c>
      <c r="F22" s="130" t="s">
        <v>308</v>
      </c>
    </row>
    <row r="23" spans="2:6">
      <c r="B23" s="109">
        <v>15</v>
      </c>
      <c r="C23" s="109" t="s">
        <v>309</v>
      </c>
      <c r="D23" s="110" t="s">
        <v>14</v>
      </c>
      <c r="E23" s="111">
        <v>10000</v>
      </c>
      <c r="F23" s="130" t="s">
        <v>308</v>
      </c>
    </row>
    <row r="24" spans="2:6">
      <c r="B24" s="109">
        <v>16</v>
      </c>
      <c r="C24" s="109" t="s">
        <v>310</v>
      </c>
      <c r="D24" s="110" t="s">
        <v>16</v>
      </c>
      <c r="E24" s="111">
        <v>24400</v>
      </c>
      <c r="F24" s="130" t="s">
        <v>308</v>
      </c>
    </row>
    <row r="25" spans="2:6">
      <c r="B25" s="109">
        <v>17</v>
      </c>
      <c r="C25" s="109" t="s">
        <v>311</v>
      </c>
      <c r="D25" s="110" t="s">
        <v>18</v>
      </c>
      <c r="E25" s="111">
        <v>14000</v>
      </c>
      <c r="F25" s="130" t="s">
        <v>308</v>
      </c>
    </row>
    <row r="26" spans="2:6">
      <c r="B26" s="109">
        <v>18</v>
      </c>
      <c r="C26" s="109" t="s">
        <v>312</v>
      </c>
      <c r="D26" s="110" t="s">
        <v>20</v>
      </c>
      <c r="E26" s="111">
        <v>12000</v>
      </c>
      <c r="F26" s="130" t="s">
        <v>308</v>
      </c>
    </row>
    <row r="27" spans="2:6">
      <c r="B27" s="109">
        <v>19</v>
      </c>
      <c r="C27" s="109" t="s">
        <v>313</v>
      </c>
      <c r="D27" s="110" t="s">
        <v>22</v>
      </c>
      <c r="E27" s="111">
        <v>12000</v>
      </c>
      <c r="F27" s="130" t="s">
        <v>308</v>
      </c>
    </row>
    <row r="28" spans="2:6">
      <c r="B28" s="109">
        <v>20</v>
      </c>
      <c r="C28" s="109" t="s">
        <v>314</v>
      </c>
      <c r="D28" s="110" t="s">
        <v>24</v>
      </c>
      <c r="E28" s="111">
        <v>10500</v>
      </c>
      <c r="F28" s="130" t="s">
        <v>308</v>
      </c>
    </row>
    <row r="29" spans="2:6">
      <c r="B29" s="109">
        <v>21</v>
      </c>
      <c r="C29" s="109" t="s">
        <v>315</v>
      </c>
      <c r="D29" s="110" t="s">
        <v>26</v>
      </c>
      <c r="E29" s="111">
        <v>16000</v>
      </c>
      <c r="F29" s="130" t="s">
        <v>308</v>
      </c>
    </row>
    <row r="30" spans="2:6">
      <c r="B30" s="109">
        <v>22</v>
      </c>
      <c r="C30" s="109" t="s">
        <v>316</v>
      </c>
      <c r="D30" s="110" t="s">
        <v>28</v>
      </c>
      <c r="E30" s="111">
        <v>11000</v>
      </c>
      <c r="F30" s="130" t="s">
        <v>308</v>
      </c>
    </row>
    <row r="31" spans="2:6">
      <c r="B31" s="109">
        <v>23</v>
      </c>
      <c r="C31" s="109" t="s">
        <v>317</v>
      </c>
      <c r="D31" s="110" t="s">
        <v>30</v>
      </c>
      <c r="E31" s="111">
        <v>8000</v>
      </c>
      <c r="F31" s="130" t="s">
        <v>308</v>
      </c>
    </row>
    <row r="32" spans="2:6">
      <c r="B32" s="109">
        <v>24</v>
      </c>
      <c r="C32" s="109" t="s">
        <v>318</v>
      </c>
      <c r="D32" s="110" t="s">
        <v>34</v>
      </c>
      <c r="E32" s="111">
        <v>14000</v>
      </c>
      <c r="F32" s="130" t="s">
        <v>308</v>
      </c>
    </row>
    <row r="33" spans="2:6">
      <c r="B33" s="109">
        <v>25</v>
      </c>
      <c r="C33" s="109" t="s">
        <v>319</v>
      </c>
      <c r="D33" s="110" t="s">
        <v>36</v>
      </c>
      <c r="E33" s="111">
        <v>15000</v>
      </c>
      <c r="F33" s="130" t="s">
        <v>308</v>
      </c>
    </row>
    <row r="34" spans="2:6">
      <c r="B34" s="109">
        <v>26</v>
      </c>
      <c r="C34" s="109" t="s">
        <v>320</v>
      </c>
      <c r="D34" s="110" t="s">
        <v>38</v>
      </c>
      <c r="E34" s="111">
        <v>18000</v>
      </c>
      <c r="F34" s="130" t="s">
        <v>308</v>
      </c>
    </row>
    <row r="35" spans="2:6">
      <c r="B35" s="109">
        <v>27</v>
      </c>
      <c r="C35" s="109" t="s">
        <v>321</v>
      </c>
      <c r="D35" s="110" t="s">
        <v>40</v>
      </c>
      <c r="E35" s="111">
        <v>4000</v>
      </c>
      <c r="F35" s="130" t="s">
        <v>308</v>
      </c>
    </row>
    <row r="36" spans="2:6">
      <c r="B36" s="109">
        <v>28</v>
      </c>
      <c r="C36" s="109" t="s">
        <v>322</v>
      </c>
      <c r="D36" s="110" t="s">
        <v>42</v>
      </c>
      <c r="E36" s="111">
        <v>4000</v>
      </c>
      <c r="F36" s="130" t="s">
        <v>308</v>
      </c>
    </row>
    <row r="37" spans="2:6">
      <c r="B37" s="109">
        <v>29</v>
      </c>
      <c r="C37" s="109" t="s">
        <v>323</v>
      </c>
      <c r="D37" s="110" t="s">
        <v>44</v>
      </c>
      <c r="E37" s="111">
        <v>4500</v>
      </c>
      <c r="F37" s="130" t="s">
        <v>308</v>
      </c>
    </row>
    <row r="38" spans="2:6">
      <c r="B38" s="109">
        <v>30</v>
      </c>
      <c r="C38" s="109" t="s">
        <v>324</v>
      </c>
      <c r="D38" s="110" t="s">
        <v>46</v>
      </c>
      <c r="E38" s="111">
        <v>4000</v>
      </c>
      <c r="F38" s="130" t="s">
        <v>308</v>
      </c>
    </row>
    <row r="39" spans="2:6">
      <c r="B39" s="109">
        <v>31</v>
      </c>
      <c r="C39" s="109" t="s">
        <v>325</v>
      </c>
      <c r="D39" s="110" t="s">
        <v>48</v>
      </c>
      <c r="E39" s="111">
        <v>6500</v>
      </c>
      <c r="F39" s="130" t="s">
        <v>308</v>
      </c>
    </row>
    <row r="40" spans="2:6">
      <c r="B40" s="109">
        <v>32</v>
      </c>
      <c r="C40" s="109" t="s">
        <v>326</v>
      </c>
      <c r="D40" s="110" t="s">
        <v>50</v>
      </c>
      <c r="E40" s="111">
        <v>6500</v>
      </c>
      <c r="F40" s="130" t="s">
        <v>308</v>
      </c>
    </row>
    <row r="41" spans="2:6">
      <c r="B41" s="109">
        <v>33</v>
      </c>
      <c r="C41" s="109" t="s">
        <v>327</v>
      </c>
      <c r="D41" s="110" t="s">
        <v>54</v>
      </c>
      <c r="E41" s="111">
        <v>4000</v>
      </c>
      <c r="F41" s="130" t="s">
        <v>308</v>
      </c>
    </row>
    <row r="42" spans="2:6">
      <c r="B42" s="109">
        <v>34</v>
      </c>
      <c r="C42" s="109" t="s">
        <v>328</v>
      </c>
      <c r="D42" s="110" t="s">
        <v>56</v>
      </c>
      <c r="E42" s="111">
        <v>5000</v>
      </c>
      <c r="F42" s="130" t="s">
        <v>308</v>
      </c>
    </row>
    <row r="43" spans="2:6">
      <c r="B43" s="109">
        <v>35</v>
      </c>
      <c r="C43" s="109" t="s">
        <v>329</v>
      </c>
      <c r="D43" s="110" t="s">
        <v>58</v>
      </c>
      <c r="E43" s="111">
        <v>5000</v>
      </c>
      <c r="F43" s="130" t="s">
        <v>308</v>
      </c>
    </row>
    <row r="44" spans="2:6">
      <c r="B44" s="109">
        <v>36</v>
      </c>
      <c r="C44" s="109" t="s">
        <v>330</v>
      </c>
      <c r="D44" s="110" t="s">
        <v>64</v>
      </c>
      <c r="E44" s="111">
        <v>4000</v>
      </c>
      <c r="F44" s="130" t="s">
        <v>308</v>
      </c>
    </row>
    <row r="45" spans="2:6">
      <c r="B45" s="109">
        <v>37</v>
      </c>
      <c r="C45" s="109" t="s">
        <v>331</v>
      </c>
      <c r="D45" s="110" t="s">
        <v>80</v>
      </c>
      <c r="E45" s="111">
        <v>7000</v>
      </c>
      <c r="F45" s="130" t="s">
        <v>308</v>
      </c>
    </row>
    <row r="46" spans="2:6">
      <c r="B46" s="109">
        <v>38</v>
      </c>
      <c r="C46" s="109" t="s">
        <v>332</v>
      </c>
      <c r="D46" s="110" t="s">
        <v>82</v>
      </c>
      <c r="E46" s="111">
        <v>8000</v>
      </c>
      <c r="F46" s="130" t="s">
        <v>308</v>
      </c>
    </row>
    <row r="47" spans="2:6">
      <c r="B47" s="109">
        <v>39</v>
      </c>
      <c r="C47" s="109" t="s">
        <v>333</v>
      </c>
      <c r="D47" s="110" t="s">
        <v>98</v>
      </c>
      <c r="E47" s="111">
        <v>14000</v>
      </c>
      <c r="F47" s="130" t="s">
        <v>308</v>
      </c>
    </row>
    <row r="48" spans="2:6">
      <c r="B48" s="109">
        <v>40</v>
      </c>
      <c r="C48" s="109" t="s">
        <v>334</v>
      </c>
      <c r="D48" s="110" t="s">
        <v>100</v>
      </c>
      <c r="E48" s="111">
        <v>9000</v>
      </c>
      <c r="F48" s="130" t="s">
        <v>308</v>
      </c>
    </row>
    <row r="49" spans="2:6">
      <c r="B49" s="109">
        <v>41</v>
      </c>
      <c r="C49" s="109" t="s">
        <v>335</v>
      </c>
      <c r="D49" s="110" t="s">
        <v>270</v>
      </c>
      <c r="E49" s="111">
        <v>4800</v>
      </c>
      <c r="F49" s="130" t="s">
        <v>308</v>
      </c>
    </row>
    <row r="50" spans="2:6">
      <c r="B50" s="109">
        <v>42</v>
      </c>
      <c r="C50" s="109" t="s">
        <v>336</v>
      </c>
      <c r="D50" s="110" t="s">
        <v>273</v>
      </c>
      <c r="E50" s="111">
        <v>3500</v>
      </c>
      <c r="F50" s="130" t="s">
        <v>308</v>
      </c>
    </row>
    <row r="51" spans="2:6">
      <c r="B51" s="109">
        <v>43</v>
      </c>
      <c r="C51" s="109" t="s">
        <v>337</v>
      </c>
      <c r="D51" s="110" t="s">
        <v>338</v>
      </c>
      <c r="E51" s="111">
        <v>13000</v>
      </c>
      <c r="F51" s="130" t="s">
        <v>308</v>
      </c>
    </row>
    <row r="52" spans="2:6">
      <c r="B52" s="109">
        <v>44</v>
      </c>
      <c r="C52" s="109" t="s">
        <v>339</v>
      </c>
      <c r="D52" s="110" t="s">
        <v>288</v>
      </c>
      <c r="E52" s="111">
        <v>8000</v>
      </c>
      <c r="F52" s="130" t="s">
        <v>308</v>
      </c>
    </row>
    <row r="53" spans="2:6">
      <c r="B53" s="109">
        <v>45</v>
      </c>
      <c r="C53" s="109" t="s">
        <v>340</v>
      </c>
      <c r="D53" s="110" t="s">
        <v>74</v>
      </c>
      <c r="E53" s="111">
        <v>7000</v>
      </c>
      <c r="F53" s="130" t="s">
        <v>308</v>
      </c>
    </row>
    <row r="54" spans="2:6">
      <c r="B54" s="109">
        <v>46</v>
      </c>
      <c r="C54" s="109" t="s">
        <v>374</v>
      </c>
      <c r="D54" s="110" t="s">
        <v>375</v>
      </c>
      <c r="E54" s="111">
        <v>6000</v>
      </c>
      <c r="F54" s="130" t="s">
        <v>376</v>
      </c>
    </row>
    <row r="55" spans="2:6">
      <c r="B55" s="109">
        <v>47</v>
      </c>
      <c r="C55" s="109" t="s">
        <v>377</v>
      </c>
      <c r="D55" s="110" t="s">
        <v>378</v>
      </c>
      <c r="E55" s="111">
        <v>8000</v>
      </c>
      <c r="F55" s="130" t="s">
        <v>379</v>
      </c>
    </row>
    <row r="56" spans="2:6">
      <c r="B56" s="79"/>
      <c r="C56" s="79"/>
      <c r="D56" s="80"/>
      <c r="E56" s="81"/>
      <c r="F56" s="82"/>
    </row>
    <row r="57" spans="2:6">
      <c r="B57" s="74" t="s">
        <v>2</v>
      </c>
      <c r="C57" s="74" t="s">
        <v>3</v>
      </c>
      <c r="D57" s="74" t="s">
        <v>4</v>
      </c>
      <c r="E57" s="75" t="s">
        <v>5</v>
      </c>
      <c r="F57" s="74" t="s">
        <v>257</v>
      </c>
    </row>
    <row r="58" spans="2:6">
      <c r="B58" s="98"/>
      <c r="C58" s="99" t="s">
        <v>260</v>
      </c>
      <c r="D58" s="100"/>
      <c r="E58" s="77"/>
      <c r="F58" s="78"/>
    </row>
    <row r="59" spans="2:6">
      <c r="B59" s="109">
        <v>1</v>
      </c>
      <c r="C59" s="109" t="s">
        <v>103</v>
      </c>
      <c r="D59" s="110" t="s">
        <v>104</v>
      </c>
      <c r="E59" s="111">
        <v>7000</v>
      </c>
      <c r="F59" s="130" t="s">
        <v>8</v>
      </c>
    </row>
    <row r="60" spans="2:6">
      <c r="B60" s="109">
        <f t="shared" ref="B60:B88" si="0">+B59+1</f>
        <v>2</v>
      </c>
      <c r="C60" s="109" t="s">
        <v>341</v>
      </c>
      <c r="D60" s="110" t="s">
        <v>106</v>
      </c>
      <c r="E60" s="111">
        <v>3500</v>
      </c>
      <c r="F60" s="130" t="s">
        <v>308</v>
      </c>
    </row>
    <row r="61" spans="2:6">
      <c r="B61" s="79"/>
      <c r="C61" s="79"/>
      <c r="D61" s="80"/>
      <c r="E61" s="81"/>
      <c r="F61" s="82"/>
    </row>
    <row r="62" spans="2:6">
      <c r="B62" s="74" t="s">
        <v>2</v>
      </c>
      <c r="C62" s="74" t="s">
        <v>3</v>
      </c>
      <c r="D62" s="74" t="s">
        <v>4</v>
      </c>
      <c r="E62" s="75" t="s">
        <v>5</v>
      </c>
      <c r="F62" s="74" t="s">
        <v>257</v>
      </c>
    </row>
    <row r="63" spans="2:6">
      <c r="B63" s="98"/>
      <c r="C63" s="99" t="s">
        <v>261</v>
      </c>
      <c r="D63" s="100"/>
      <c r="E63" s="77"/>
      <c r="F63" s="78"/>
    </row>
    <row r="64" spans="2:6">
      <c r="B64" s="109">
        <f t="shared" si="0"/>
        <v>1</v>
      </c>
      <c r="C64" s="109" t="s">
        <v>342</v>
      </c>
      <c r="D64" s="110" t="s">
        <v>110</v>
      </c>
      <c r="E64" s="111">
        <v>4500</v>
      </c>
      <c r="F64" s="130" t="s">
        <v>308</v>
      </c>
    </row>
    <row r="65" spans="2:6">
      <c r="B65" s="109">
        <f t="shared" si="0"/>
        <v>2</v>
      </c>
      <c r="C65" s="109" t="s">
        <v>343</v>
      </c>
      <c r="D65" s="110" t="s">
        <v>112</v>
      </c>
      <c r="E65" s="111">
        <v>5500</v>
      </c>
      <c r="F65" s="130" t="s">
        <v>308</v>
      </c>
    </row>
    <row r="66" spans="2:6">
      <c r="B66" s="109">
        <f t="shared" si="0"/>
        <v>3</v>
      </c>
      <c r="C66" s="109" t="s">
        <v>344</v>
      </c>
      <c r="D66" s="110" t="s">
        <v>114</v>
      </c>
      <c r="E66" s="111">
        <v>5200</v>
      </c>
      <c r="F66" s="130" t="s">
        <v>308</v>
      </c>
    </row>
    <row r="67" spans="2:6">
      <c r="B67" s="109">
        <f t="shared" si="0"/>
        <v>4</v>
      </c>
      <c r="C67" s="109" t="s">
        <v>345</v>
      </c>
      <c r="D67" s="110" t="s">
        <v>116</v>
      </c>
      <c r="E67" s="111">
        <v>4500</v>
      </c>
      <c r="F67" s="130" t="s">
        <v>308</v>
      </c>
    </row>
    <row r="68" spans="2:6">
      <c r="B68" s="109">
        <f t="shared" si="0"/>
        <v>5</v>
      </c>
      <c r="C68" s="109" t="s">
        <v>346</v>
      </c>
      <c r="D68" s="110" t="s">
        <v>118</v>
      </c>
      <c r="E68" s="111">
        <v>4000</v>
      </c>
      <c r="F68" s="130" t="s">
        <v>308</v>
      </c>
    </row>
    <row r="69" spans="2:6">
      <c r="B69" s="109">
        <f t="shared" si="0"/>
        <v>6</v>
      </c>
      <c r="C69" s="109" t="s">
        <v>347</v>
      </c>
      <c r="D69" s="110" t="s">
        <v>120</v>
      </c>
      <c r="E69" s="111">
        <v>4500</v>
      </c>
      <c r="F69" s="130" t="s">
        <v>308</v>
      </c>
    </row>
    <row r="70" spans="2:6">
      <c r="B70" s="109">
        <f t="shared" si="0"/>
        <v>7</v>
      </c>
      <c r="C70" s="109" t="s">
        <v>348</v>
      </c>
      <c r="D70" s="110" t="s">
        <v>122</v>
      </c>
      <c r="E70" s="111">
        <v>10000</v>
      </c>
      <c r="F70" s="130" t="s">
        <v>308</v>
      </c>
    </row>
    <row r="71" spans="2:6">
      <c r="B71" s="109">
        <f t="shared" si="0"/>
        <v>8</v>
      </c>
      <c r="C71" s="109" t="s">
        <v>349</v>
      </c>
      <c r="D71" s="110" t="s">
        <v>124</v>
      </c>
      <c r="E71" s="111">
        <v>3500</v>
      </c>
      <c r="F71" s="130" t="s">
        <v>308</v>
      </c>
    </row>
    <row r="72" spans="2:6">
      <c r="B72" s="109">
        <f t="shared" si="0"/>
        <v>9</v>
      </c>
      <c r="C72" s="109" t="s">
        <v>350</v>
      </c>
      <c r="D72" s="110" t="s">
        <v>126</v>
      </c>
      <c r="E72" s="111">
        <v>3500</v>
      </c>
      <c r="F72" s="130" t="s">
        <v>308</v>
      </c>
    </row>
    <row r="73" spans="2:6">
      <c r="B73" s="109">
        <f t="shared" si="0"/>
        <v>10</v>
      </c>
      <c r="C73" s="109" t="s">
        <v>351</v>
      </c>
      <c r="D73" s="110" t="s">
        <v>128</v>
      </c>
      <c r="E73" s="111">
        <v>4500</v>
      </c>
      <c r="F73" s="130" t="s">
        <v>308</v>
      </c>
    </row>
    <row r="74" spans="2:6">
      <c r="B74" s="109">
        <f t="shared" si="0"/>
        <v>11</v>
      </c>
      <c r="C74" s="109" t="s">
        <v>352</v>
      </c>
      <c r="D74" s="110" t="s">
        <v>130</v>
      </c>
      <c r="E74" s="111">
        <v>4500</v>
      </c>
      <c r="F74" s="130" t="s">
        <v>308</v>
      </c>
    </row>
    <row r="75" spans="2:6">
      <c r="B75" s="109">
        <f t="shared" si="0"/>
        <v>12</v>
      </c>
      <c r="C75" s="109" t="s">
        <v>353</v>
      </c>
      <c r="D75" s="110" t="s">
        <v>132</v>
      </c>
      <c r="E75" s="111">
        <v>4500</v>
      </c>
      <c r="F75" s="130" t="s">
        <v>308</v>
      </c>
    </row>
    <row r="76" spans="2:6">
      <c r="B76" s="109">
        <f t="shared" si="0"/>
        <v>13</v>
      </c>
      <c r="C76" s="109" t="s">
        <v>354</v>
      </c>
      <c r="D76" s="110" t="s">
        <v>134</v>
      </c>
      <c r="E76" s="111">
        <v>3500</v>
      </c>
      <c r="F76" s="130" t="s">
        <v>308</v>
      </c>
    </row>
    <row r="77" spans="2:6">
      <c r="B77" s="109">
        <f t="shared" si="0"/>
        <v>14</v>
      </c>
      <c r="C77" s="109" t="s">
        <v>355</v>
      </c>
      <c r="D77" s="110" t="s">
        <v>136</v>
      </c>
      <c r="E77" s="111">
        <v>4000</v>
      </c>
      <c r="F77" s="130" t="s">
        <v>308</v>
      </c>
    </row>
    <row r="78" spans="2:6">
      <c r="B78" s="109">
        <f t="shared" si="0"/>
        <v>15</v>
      </c>
      <c r="C78" s="109" t="s">
        <v>356</v>
      </c>
      <c r="D78" s="110" t="s">
        <v>138</v>
      </c>
      <c r="E78" s="111">
        <v>4700</v>
      </c>
      <c r="F78" s="130" t="s">
        <v>308</v>
      </c>
    </row>
    <row r="79" spans="2:6">
      <c r="B79" s="109">
        <f t="shared" si="0"/>
        <v>16</v>
      </c>
      <c r="C79" s="109" t="s">
        <v>357</v>
      </c>
      <c r="D79" s="110" t="s">
        <v>140</v>
      </c>
      <c r="E79" s="111">
        <v>4000</v>
      </c>
      <c r="F79" s="130" t="s">
        <v>308</v>
      </c>
    </row>
    <row r="80" spans="2:6">
      <c r="B80" s="109">
        <f t="shared" si="0"/>
        <v>17</v>
      </c>
      <c r="C80" s="109" t="s">
        <v>358</v>
      </c>
      <c r="D80" s="110" t="s">
        <v>142</v>
      </c>
      <c r="E80" s="111">
        <v>4500</v>
      </c>
      <c r="F80" s="130" t="s">
        <v>308</v>
      </c>
    </row>
    <row r="81" spans="2:6">
      <c r="B81" s="109">
        <f t="shared" si="0"/>
        <v>18</v>
      </c>
      <c r="C81" s="109" t="s">
        <v>359</v>
      </c>
      <c r="D81" s="110" t="s">
        <v>144</v>
      </c>
      <c r="E81" s="111">
        <v>6000</v>
      </c>
      <c r="F81" s="130" t="s">
        <v>308</v>
      </c>
    </row>
    <row r="82" spans="2:6">
      <c r="B82" s="109">
        <f t="shared" si="0"/>
        <v>19</v>
      </c>
      <c r="C82" s="109" t="s">
        <v>360</v>
      </c>
      <c r="D82" s="110" t="s">
        <v>146</v>
      </c>
      <c r="E82" s="111">
        <v>4000</v>
      </c>
      <c r="F82" s="130" t="s">
        <v>308</v>
      </c>
    </row>
    <row r="83" spans="2:6">
      <c r="B83" s="109">
        <f t="shared" si="0"/>
        <v>20</v>
      </c>
      <c r="C83" s="109" t="s">
        <v>361</v>
      </c>
      <c r="D83" s="110" t="s">
        <v>148</v>
      </c>
      <c r="E83" s="111">
        <v>3000</v>
      </c>
      <c r="F83" s="130" t="s">
        <v>308</v>
      </c>
    </row>
    <row r="84" spans="2:6">
      <c r="B84" s="109">
        <f t="shared" si="0"/>
        <v>21</v>
      </c>
      <c r="C84" s="109" t="s">
        <v>362</v>
      </c>
      <c r="D84" s="110" t="s">
        <v>150</v>
      </c>
      <c r="E84" s="111">
        <v>6700</v>
      </c>
      <c r="F84" s="130" t="s">
        <v>308</v>
      </c>
    </row>
    <row r="85" spans="2:6">
      <c r="B85" s="109">
        <f t="shared" si="0"/>
        <v>22</v>
      </c>
      <c r="C85" s="109" t="s">
        <v>363</v>
      </c>
      <c r="D85" s="110" t="s">
        <v>152</v>
      </c>
      <c r="E85" s="111">
        <v>3000</v>
      </c>
      <c r="F85" s="130" t="s">
        <v>308</v>
      </c>
    </row>
    <row r="86" spans="2:6">
      <c r="B86" s="109">
        <f t="shared" si="0"/>
        <v>23</v>
      </c>
      <c r="C86" s="109" t="s">
        <v>364</v>
      </c>
      <c r="D86" s="110" t="s">
        <v>154</v>
      </c>
      <c r="E86" s="111">
        <v>11000</v>
      </c>
      <c r="F86" s="130" t="s">
        <v>308</v>
      </c>
    </row>
    <row r="87" spans="2:6">
      <c r="B87" s="109">
        <f t="shared" si="0"/>
        <v>24</v>
      </c>
      <c r="C87" s="109" t="s">
        <v>365</v>
      </c>
      <c r="D87" s="110" t="s">
        <v>156</v>
      </c>
      <c r="E87" s="111">
        <v>11000</v>
      </c>
      <c r="F87" s="130" t="s">
        <v>308</v>
      </c>
    </row>
    <row r="88" spans="2:6">
      <c r="B88" s="109">
        <f t="shared" si="0"/>
        <v>25</v>
      </c>
      <c r="C88" s="109" t="s">
        <v>366</v>
      </c>
      <c r="D88" s="110" t="s">
        <v>158</v>
      </c>
      <c r="E88" s="111">
        <v>10000</v>
      </c>
      <c r="F88" s="130" t="s">
        <v>308</v>
      </c>
    </row>
    <row r="89" spans="2:6">
      <c r="B89" s="79"/>
      <c r="C89" s="79"/>
      <c r="D89" s="80"/>
      <c r="E89" s="81"/>
      <c r="F89" s="82"/>
    </row>
    <row r="90" spans="2:6">
      <c r="B90" s="74" t="s">
        <v>2</v>
      </c>
      <c r="C90" s="74" t="s">
        <v>3</v>
      </c>
      <c r="D90" s="74" t="s">
        <v>4</v>
      </c>
      <c r="E90" s="75" t="s">
        <v>5</v>
      </c>
      <c r="F90" s="74" t="s">
        <v>257</v>
      </c>
    </row>
    <row r="91" spans="2:6">
      <c r="B91" s="98"/>
      <c r="C91" s="99" t="s">
        <v>262</v>
      </c>
      <c r="D91" s="100"/>
      <c r="E91" s="77"/>
      <c r="F91" s="78"/>
    </row>
    <row r="92" spans="2:6">
      <c r="B92" s="109">
        <v>1</v>
      </c>
      <c r="C92" s="109" t="s">
        <v>159</v>
      </c>
      <c r="D92" s="110" t="s">
        <v>160</v>
      </c>
      <c r="E92" s="111">
        <v>15000</v>
      </c>
      <c r="F92" s="130" t="s">
        <v>8</v>
      </c>
    </row>
    <row r="93" spans="2:6">
      <c r="B93" s="109">
        <v>2</v>
      </c>
      <c r="C93" s="109" t="s">
        <v>163</v>
      </c>
      <c r="D93" s="110" t="s">
        <v>164</v>
      </c>
      <c r="E93" s="111">
        <v>10000</v>
      </c>
      <c r="F93" s="130" t="s">
        <v>8</v>
      </c>
    </row>
    <row r="94" spans="2:6">
      <c r="B94" s="109">
        <v>3</v>
      </c>
      <c r="C94" s="109" t="s">
        <v>165</v>
      </c>
      <c r="D94" s="110" t="s">
        <v>166</v>
      </c>
      <c r="E94" s="111">
        <v>21000</v>
      </c>
      <c r="F94" s="130" t="s">
        <v>8</v>
      </c>
    </row>
    <row r="95" spans="2:6">
      <c r="B95" s="109">
        <v>4</v>
      </c>
      <c r="C95" s="109" t="s">
        <v>167</v>
      </c>
      <c r="D95" s="110" t="s">
        <v>168</v>
      </c>
      <c r="E95" s="111">
        <v>10000</v>
      </c>
      <c r="F95" s="130" t="s">
        <v>8</v>
      </c>
    </row>
    <row r="96" spans="2:6">
      <c r="B96" s="109">
        <v>5</v>
      </c>
      <c r="C96" s="109" t="s">
        <v>169</v>
      </c>
      <c r="D96" s="110" t="s">
        <v>170</v>
      </c>
      <c r="E96" s="111">
        <v>12000</v>
      </c>
      <c r="F96" s="130" t="s">
        <v>8</v>
      </c>
    </row>
    <row r="97" spans="2:6">
      <c r="B97" s="109">
        <v>6</v>
      </c>
      <c r="C97" s="109" t="s">
        <v>173</v>
      </c>
      <c r="D97" s="110" t="s">
        <v>174</v>
      </c>
      <c r="E97" s="111">
        <v>12000</v>
      </c>
      <c r="F97" s="130" t="s">
        <v>8</v>
      </c>
    </row>
    <row r="98" spans="2:6">
      <c r="B98" s="109">
        <v>7</v>
      </c>
      <c r="C98" s="109" t="s">
        <v>175</v>
      </c>
      <c r="D98" s="110" t="s">
        <v>176</v>
      </c>
      <c r="E98" s="111">
        <v>14000</v>
      </c>
      <c r="F98" s="130" t="s">
        <v>8</v>
      </c>
    </row>
    <row r="99" spans="2:6">
      <c r="B99" s="109">
        <v>8</v>
      </c>
      <c r="C99" s="109" t="s">
        <v>177</v>
      </c>
      <c r="D99" s="110" t="s">
        <v>178</v>
      </c>
      <c r="E99" s="111">
        <v>12000</v>
      </c>
      <c r="F99" s="130" t="s">
        <v>8</v>
      </c>
    </row>
    <row r="100" spans="2:6">
      <c r="B100" s="109">
        <v>9</v>
      </c>
      <c r="C100" s="109" t="s">
        <v>179</v>
      </c>
      <c r="D100" s="110" t="s">
        <v>180</v>
      </c>
      <c r="E100" s="111">
        <v>20000</v>
      </c>
      <c r="F100" s="130" t="s">
        <v>8</v>
      </c>
    </row>
    <row r="101" spans="2:6">
      <c r="B101" s="109">
        <v>10</v>
      </c>
      <c r="C101" s="109" t="s">
        <v>181</v>
      </c>
      <c r="D101" s="110" t="s">
        <v>182</v>
      </c>
      <c r="E101" s="111">
        <v>7000</v>
      </c>
      <c r="F101" s="130" t="s">
        <v>8</v>
      </c>
    </row>
    <row r="102" spans="2:6">
      <c r="B102" s="109">
        <v>11</v>
      </c>
      <c r="C102" s="109" t="s">
        <v>183</v>
      </c>
      <c r="D102" s="110" t="s">
        <v>184</v>
      </c>
      <c r="E102" s="111">
        <v>14000</v>
      </c>
      <c r="F102" s="130" t="s">
        <v>8</v>
      </c>
    </row>
    <row r="103" spans="2:6">
      <c r="B103" s="109">
        <v>12</v>
      </c>
      <c r="C103" s="109" t="s">
        <v>185</v>
      </c>
      <c r="D103" s="110" t="s">
        <v>186</v>
      </c>
      <c r="E103" s="111">
        <v>10000</v>
      </c>
      <c r="F103" s="130" t="s">
        <v>8</v>
      </c>
    </row>
    <row r="104" spans="2:6">
      <c r="B104" s="109">
        <v>13</v>
      </c>
      <c r="C104" s="109" t="s">
        <v>187</v>
      </c>
      <c r="D104" s="110" t="s">
        <v>188</v>
      </c>
      <c r="E104" s="111">
        <v>20000</v>
      </c>
      <c r="F104" s="130" t="s">
        <v>8</v>
      </c>
    </row>
    <row r="105" spans="2:6">
      <c r="B105" s="109">
        <v>14</v>
      </c>
      <c r="C105" s="109" t="s">
        <v>191</v>
      </c>
      <c r="D105" s="110" t="s">
        <v>192</v>
      </c>
      <c r="E105" s="111">
        <v>6000</v>
      </c>
      <c r="F105" s="130" t="s">
        <v>8</v>
      </c>
    </row>
    <row r="106" spans="2:6">
      <c r="B106" s="109">
        <v>15</v>
      </c>
      <c r="C106" s="109" t="s">
        <v>193</v>
      </c>
      <c r="D106" s="110" t="s">
        <v>194</v>
      </c>
      <c r="E106" s="111">
        <v>4500</v>
      </c>
      <c r="F106" s="130" t="s">
        <v>8</v>
      </c>
    </row>
    <row r="107" spans="2:6">
      <c r="B107" s="109">
        <v>16</v>
      </c>
      <c r="C107" s="109" t="s">
        <v>195</v>
      </c>
      <c r="D107" s="110" t="s">
        <v>196</v>
      </c>
      <c r="E107" s="111">
        <v>4000</v>
      </c>
      <c r="F107" s="130" t="s">
        <v>8</v>
      </c>
    </row>
    <row r="108" spans="2:6">
      <c r="B108" s="109">
        <v>17</v>
      </c>
      <c r="C108" s="109" t="s">
        <v>197</v>
      </c>
      <c r="D108" s="110" t="s">
        <v>198</v>
      </c>
      <c r="E108" s="111">
        <v>4000</v>
      </c>
      <c r="F108" s="130" t="s">
        <v>8</v>
      </c>
    </row>
    <row r="109" spans="2:6">
      <c r="B109" s="109">
        <v>18</v>
      </c>
      <c r="C109" s="109" t="s">
        <v>199</v>
      </c>
      <c r="D109" s="110" t="s">
        <v>200</v>
      </c>
      <c r="E109" s="111">
        <v>6000</v>
      </c>
      <c r="F109" s="130" t="s">
        <v>8</v>
      </c>
    </row>
    <row r="110" spans="2:6">
      <c r="B110" s="109">
        <v>19</v>
      </c>
      <c r="C110" s="109" t="s">
        <v>201</v>
      </c>
      <c r="D110" s="110" t="s">
        <v>202</v>
      </c>
      <c r="E110" s="111">
        <v>5000</v>
      </c>
      <c r="F110" s="130" t="s">
        <v>8</v>
      </c>
    </row>
    <row r="111" spans="2:6">
      <c r="B111" s="109">
        <v>20</v>
      </c>
      <c r="C111" s="109" t="s">
        <v>203</v>
      </c>
      <c r="D111" s="110" t="s">
        <v>204</v>
      </c>
      <c r="E111" s="111">
        <v>4500</v>
      </c>
      <c r="F111" s="130" t="s">
        <v>8</v>
      </c>
    </row>
    <row r="112" spans="2:6">
      <c r="B112" s="109">
        <v>21</v>
      </c>
      <c r="C112" s="109" t="s">
        <v>205</v>
      </c>
      <c r="D112" s="110" t="s">
        <v>206</v>
      </c>
      <c r="E112" s="111">
        <v>4800</v>
      </c>
      <c r="F112" s="130" t="s">
        <v>8</v>
      </c>
    </row>
    <row r="113" spans="2:6">
      <c r="B113" s="109">
        <v>22</v>
      </c>
      <c r="C113" s="109" t="s">
        <v>207</v>
      </c>
      <c r="D113" s="110" t="s">
        <v>208</v>
      </c>
      <c r="E113" s="111">
        <v>5500</v>
      </c>
      <c r="F113" s="130" t="s">
        <v>8</v>
      </c>
    </row>
    <row r="114" spans="2:6">
      <c r="B114" s="109">
        <v>23</v>
      </c>
      <c r="C114" s="109" t="s">
        <v>209</v>
      </c>
      <c r="D114" s="110" t="s">
        <v>210</v>
      </c>
      <c r="E114" s="111">
        <v>4800</v>
      </c>
      <c r="F114" s="130" t="s">
        <v>8</v>
      </c>
    </row>
    <row r="115" spans="2:6">
      <c r="B115" s="109">
        <v>24</v>
      </c>
      <c r="C115" s="109" t="s">
        <v>211</v>
      </c>
      <c r="D115" s="110" t="s">
        <v>212</v>
      </c>
      <c r="E115" s="111">
        <v>7500</v>
      </c>
      <c r="F115" s="130" t="s">
        <v>8</v>
      </c>
    </row>
    <row r="116" spans="2:6">
      <c r="B116" s="109">
        <v>25</v>
      </c>
      <c r="C116" s="109" t="s">
        <v>213</v>
      </c>
      <c r="D116" s="110" t="s">
        <v>214</v>
      </c>
      <c r="E116" s="111">
        <v>6000</v>
      </c>
      <c r="F116" s="130" t="s">
        <v>8</v>
      </c>
    </row>
    <row r="117" spans="2:6">
      <c r="B117" s="109">
        <v>26</v>
      </c>
      <c r="C117" s="109" t="s">
        <v>215</v>
      </c>
      <c r="D117" s="110" t="s">
        <v>216</v>
      </c>
      <c r="E117" s="111">
        <v>6000</v>
      </c>
      <c r="F117" s="130" t="s">
        <v>8</v>
      </c>
    </row>
    <row r="118" spans="2:6">
      <c r="B118" s="109">
        <v>27</v>
      </c>
      <c r="C118" s="109" t="s">
        <v>219</v>
      </c>
      <c r="D118" s="110" t="s">
        <v>220</v>
      </c>
      <c r="E118" s="111">
        <v>3000</v>
      </c>
      <c r="F118" s="130" t="s">
        <v>8</v>
      </c>
    </row>
    <row r="119" spans="2:6">
      <c r="B119" s="109">
        <v>28</v>
      </c>
      <c r="C119" s="109" t="s">
        <v>223</v>
      </c>
      <c r="D119" s="110" t="s">
        <v>224</v>
      </c>
      <c r="E119" s="111">
        <v>8000</v>
      </c>
      <c r="F119" s="130" t="s">
        <v>8</v>
      </c>
    </row>
    <row r="120" spans="2:6">
      <c r="B120" s="109">
        <v>29</v>
      </c>
      <c r="C120" s="109" t="s">
        <v>225</v>
      </c>
      <c r="D120" s="110" t="s">
        <v>226</v>
      </c>
      <c r="E120" s="111">
        <v>8000</v>
      </c>
      <c r="F120" s="130" t="s">
        <v>8</v>
      </c>
    </row>
    <row r="121" spans="2:6">
      <c r="B121" s="109">
        <v>30</v>
      </c>
      <c r="C121" s="109" t="s">
        <v>227</v>
      </c>
      <c r="D121" s="110" t="s">
        <v>228</v>
      </c>
      <c r="E121" s="111">
        <v>8500</v>
      </c>
      <c r="F121" s="130" t="s">
        <v>8</v>
      </c>
    </row>
    <row r="122" spans="2:6">
      <c r="B122" s="109">
        <v>31</v>
      </c>
      <c r="C122" s="109" t="s">
        <v>229</v>
      </c>
      <c r="D122" s="110" t="s">
        <v>230</v>
      </c>
      <c r="E122" s="111">
        <v>8000</v>
      </c>
      <c r="F122" s="130" t="s">
        <v>8</v>
      </c>
    </row>
    <row r="123" spans="2:6">
      <c r="B123" s="109">
        <v>32</v>
      </c>
      <c r="C123" s="109" t="s">
        <v>231</v>
      </c>
      <c r="D123" s="110" t="s">
        <v>232</v>
      </c>
      <c r="E123" s="111">
        <v>12000</v>
      </c>
      <c r="F123" s="130" t="s">
        <v>8</v>
      </c>
    </row>
    <row r="124" spans="2:6">
      <c r="B124" s="109">
        <v>33</v>
      </c>
      <c r="C124" s="109" t="s">
        <v>233</v>
      </c>
      <c r="D124" s="110" t="s">
        <v>234</v>
      </c>
      <c r="E124" s="111">
        <v>9000</v>
      </c>
      <c r="F124" s="130" t="s">
        <v>8</v>
      </c>
    </row>
    <row r="125" spans="2:6">
      <c r="B125" s="109">
        <v>34</v>
      </c>
      <c r="C125" s="109" t="s">
        <v>275</v>
      </c>
      <c r="D125" s="110" t="s">
        <v>218</v>
      </c>
      <c r="E125" s="111">
        <v>7500</v>
      </c>
      <c r="F125" s="130" t="s">
        <v>271</v>
      </c>
    </row>
    <row r="126" spans="2:6">
      <c r="B126" s="109">
        <v>35</v>
      </c>
      <c r="C126" s="109" t="s">
        <v>276</v>
      </c>
      <c r="D126" s="110" t="s">
        <v>277</v>
      </c>
      <c r="E126" s="111">
        <v>13000</v>
      </c>
      <c r="F126" s="130" t="s">
        <v>271</v>
      </c>
    </row>
    <row r="127" spans="2:6">
      <c r="B127" s="109">
        <v>36</v>
      </c>
      <c r="C127" s="109" t="s">
        <v>280</v>
      </c>
      <c r="D127" s="110" t="s">
        <v>281</v>
      </c>
      <c r="E127" s="111">
        <v>9000</v>
      </c>
      <c r="F127" s="130" t="s">
        <v>274</v>
      </c>
    </row>
    <row r="128" spans="2:6">
      <c r="B128" s="109">
        <v>37</v>
      </c>
      <c r="C128" s="109" t="s">
        <v>298</v>
      </c>
      <c r="D128" s="110" t="s">
        <v>299</v>
      </c>
      <c r="E128" s="111">
        <v>10000</v>
      </c>
      <c r="F128" s="130" t="s">
        <v>286</v>
      </c>
    </row>
    <row r="129" spans="1:6">
      <c r="B129" s="109">
        <v>38</v>
      </c>
      <c r="C129" s="109" t="s">
        <v>300</v>
      </c>
      <c r="D129" s="110" t="s">
        <v>301</v>
      </c>
      <c r="E129" s="111">
        <v>12000</v>
      </c>
      <c r="F129" s="130" t="s">
        <v>297</v>
      </c>
    </row>
    <row r="130" spans="1:6">
      <c r="B130" s="109">
        <v>39</v>
      </c>
      <c r="C130" s="109" t="s">
        <v>303</v>
      </c>
      <c r="D130" s="110" t="s">
        <v>304</v>
      </c>
      <c r="E130" s="111">
        <v>18000</v>
      </c>
      <c r="F130" s="130" t="s">
        <v>305</v>
      </c>
    </row>
    <row r="131" spans="1:6">
      <c r="B131" s="109">
        <v>40</v>
      </c>
      <c r="C131" s="109" t="s">
        <v>367</v>
      </c>
      <c r="D131" s="110" t="s">
        <v>368</v>
      </c>
      <c r="E131" s="111">
        <v>4000</v>
      </c>
      <c r="F131" s="130" t="s">
        <v>369</v>
      </c>
    </row>
    <row r="132" spans="1:6">
      <c r="B132" s="109">
        <v>41</v>
      </c>
      <c r="C132" s="109" t="s">
        <v>370</v>
      </c>
      <c r="D132" s="110" t="s">
        <v>371</v>
      </c>
      <c r="E132" s="111">
        <v>8000</v>
      </c>
      <c r="F132" s="130" t="s">
        <v>372</v>
      </c>
    </row>
    <row r="133" spans="1:6">
      <c r="B133" s="109">
        <v>42</v>
      </c>
      <c r="C133" s="109" t="s">
        <v>394</v>
      </c>
      <c r="D133" s="110" t="s">
        <v>384</v>
      </c>
      <c r="E133" s="111">
        <v>4500</v>
      </c>
      <c r="F133" s="130" t="s">
        <v>395</v>
      </c>
    </row>
    <row r="134" spans="1:6">
      <c r="B134" s="109">
        <v>43</v>
      </c>
      <c r="C134" s="109" t="s">
        <v>389</v>
      </c>
      <c r="D134" s="110" t="s">
        <v>390</v>
      </c>
      <c r="E134" s="111">
        <v>16000</v>
      </c>
      <c r="F134" s="130" t="s">
        <v>391</v>
      </c>
    </row>
    <row r="135" spans="1:6">
      <c r="A135" t="s">
        <v>392</v>
      </c>
      <c r="B135" s="79"/>
      <c r="C135" s="79"/>
      <c r="D135" s="90"/>
      <c r="E135" s="81"/>
      <c r="F135" s="82"/>
    </row>
    <row r="136" spans="1:6">
      <c r="B136" s="74" t="s">
        <v>2</v>
      </c>
      <c r="C136" s="74" t="s">
        <v>3</v>
      </c>
      <c r="D136" s="74" t="s">
        <v>4</v>
      </c>
      <c r="E136" s="75" t="s">
        <v>5</v>
      </c>
      <c r="F136" s="74" t="s">
        <v>257</v>
      </c>
    </row>
    <row r="137" spans="1:6">
      <c r="B137" s="98"/>
      <c r="C137" s="99" t="s">
        <v>264</v>
      </c>
      <c r="D137" s="104"/>
      <c r="E137" s="77"/>
      <c r="F137" s="78"/>
    </row>
    <row r="138" spans="1:6">
      <c r="B138" s="109">
        <f t="shared" ref="B138:B147" si="1">+B137+1</f>
        <v>1</v>
      </c>
      <c r="C138" s="109" t="s">
        <v>237</v>
      </c>
      <c r="D138" s="110" t="s">
        <v>238</v>
      </c>
      <c r="E138" s="111">
        <v>8000</v>
      </c>
      <c r="F138" s="130" t="s">
        <v>8</v>
      </c>
    </row>
    <row r="139" spans="1:6">
      <c r="B139" s="109">
        <f t="shared" si="1"/>
        <v>2</v>
      </c>
      <c r="C139" s="109" t="s">
        <v>241</v>
      </c>
      <c r="D139" s="110" t="s">
        <v>242</v>
      </c>
      <c r="E139" s="111">
        <v>6500</v>
      </c>
      <c r="F139" s="130" t="s">
        <v>8</v>
      </c>
    </row>
    <row r="140" spans="1:6">
      <c r="B140" s="109">
        <f t="shared" si="1"/>
        <v>3</v>
      </c>
      <c r="C140" s="109" t="s">
        <v>243</v>
      </c>
      <c r="D140" s="110" t="s">
        <v>244</v>
      </c>
      <c r="E140" s="111">
        <v>7000</v>
      </c>
      <c r="F140" s="130" t="s">
        <v>8</v>
      </c>
    </row>
    <row r="141" spans="1:6">
      <c r="B141" s="109">
        <f t="shared" si="1"/>
        <v>4</v>
      </c>
      <c r="C141" s="109" t="s">
        <v>245</v>
      </c>
      <c r="D141" s="110" t="s">
        <v>246</v>
      </c>
      <c r="E141" s="111">
        <v>6500</v>
      </c>
      <c r="F141" s="130" t="s">
        <v>8</v>
      </c>
    </row>
    <row r="142" spans="1:6">
      <c r="B142" s="109">
        <f t="shared" si="1"/>
        <v>5</v>
      </c>
      <c r="C142" s="109" t="s">
        <v>247</v>
      </c>
      <c r="D142" s="110" t="s">
        <v>248</v>
      </c>
      <c r="E142" s="111">
        <v>4500</v>
      </c>
      <c r="F142" s="130" t="s">
        <v>8</v>
      </c>
    </row>
    <row r="143" spans="1:6">
      <c r="B143" s="109">
        <f t="shared" si="1"/>
        <v>6</v>
      </c>
      <c r="C143" s="109" t="s">
        <v>249</v>
      </c>
      <c r="D143" s="110" t="s">
        <v>250</v>
      </c>
      <c r="E143" s="111">
        <v>6500</v>
      </c>
      <c r="F143" s="130" t="s">
        <v>8</v>
      </c>
    </row>
    <row r="144" spans="1:6">
      <c r="B144" s="109">
        <f t="shared" si="1"/>
        <v>7</v>
      </c>
      <c r="C144" s="109" t="s">
        <v>251</v>
      </c>
      <c r="D144" s="110" t="s">
        <v>252</v>
      </c>
      <c r="E144" s="111">
        <v>5500</v>
      </c>
      <c r="F144" s="130" t="s">
        <v>8</v>
      </c>
    </row>
    <row r="145" spans="2:6">
      <c r="B145" s="109">
        <f t="shared" si="1"/>
        <v>8</v>
      </c>
      <c r="C145" s="109" t="s">
        <v>253</v>
      </c>
      <c r="D145" s="110" t="s">
        <v>254</v>
      </c>
      <c r="E145" s="111">
        <v>5500</v>
      </c>
      <c r="F145" s="130" t="s">
        <v>8</v>
      </c>
    </row>
    <row r="146" spans="2:6">
      <c r="B146" s="109">
        <f t="shared" si="1"/>
        <v>9</v>
      </c>
      <c r="C146" s="109" t="s">
        <v>255</v>
      </c>
      <c r="D146" s="110" t="s">
        <v>256</v>
      </c>
      <c r="E146" s="111">
        <v>7500</v>
      </c>
      <c r="F146" s="130" t="s">
        <v>8</v>
      </c>
    </row>
    <row r="147" spans="2:6">
      <c r="B147" s="109">
        <f t="shared" si="1"/>
        <v>10</v>
      </c>
      <c r="C147" s="109" t="s">
        <v>293</v>
      </c>
      <c r="D147" s="110" t="s">
        <v>240</v>
      </c>
      <c r="E147" s="111">
        <v>8000</v>
      </c>
      <c r="F147" s="130" t="s">
        <v>271</v>
      </c>
    </row>
    <row r="148" spans="2:6">
      <c r="B148" s="105"/>
      <c r="C148" s="79"/>
      <c r="D148" s="80"/>
      <c r="E148" s="81"/>
      <c r="F148" s="106"/>
    </row>
    <row r="149" spans="2:6">
      <c r="B149" s="107">
        <f>B55+B60+B88+B134+B147</f>
        <v>127</v>
      </c>
      <c r="C149" s="98"/>
      <c r="D149" s="104"/>
      <c r="E149" s="108"/>
      <c r="F149" s="98"/>
    </row>
  </sheetData>
  <pageMargins left="0.7" right="0.7" top="0.75" bottom="0.75" header="0.3" footer="0.3"/>
  <pageSetup scale="77" orientation="portrait" verticalDpi="0" r:id="rId1"/>
</worksheet>
</file>

<file path=xl/worksheets/sheet9.xml><?xml version="1.0" encoding="utf-8"?>
<worksheet xmlns="http://schemas.openxmlformats.org/spreadsheetml/2006/main" xmlns:r="http://schemas.openxmlformats.org/officeDocument/2006/relationships">
  <dimension ref="A2:F149"/>
  <sheetViews>
    <sheetView view="pageBreakPreview" zoomScale="60" zoomScaleNormal="100" workbookViewId="0">
      <selection activeCell="D38" sqref="D38"/>
    </sheetView>
  </sheetViews>
  <sheetFormatPr baseColWidth="10" defaultRowHeight="12.75"/>
  <cols>
    <col min="1" max="1" width="3.42578125" customWidth="1"/>
    <col min="2" max="2" width="8.28515625" customWidth="1"/>
    <col min="3" max="3" width="21.5703125" customWidth="1"/>
    <col min="4" max="4" width="45.5703125" bestFit="1" customWidth="1"/>
    <col min="5" max="5" width="13" style="72" bestFit="1" customWidth="1"/>
    <col min="6" max="6" width="27" style="73" customWidth="1"/>
  </cols>
  <sheetData>
    <row r="2" spans="2:6" ht="15.75">
      <c r="B2" s="32" t="s">
        <v>0</v>
      </c>
      <c r="C2" s="33"/>
      <c r="D2" s="34"/>
      <c r="E2" s="35"/>
      <c r="F2" s="36"/>
    </row>
    <row r="3" spans="2:6">
      <c r="B3" s="32" t="s">
        <v>1</v>
      </c>
      <c r="C3" s="33"/>
      <c r="D3" s="32"/>
      <c r="E3" s="35"/>
      <c r="F3" s="36"/>
    </row>
    <row r="4" spans="2:6">
      <c r="B4" s="32" t="s">
        <v>259</v>
      </c>
      <c r="C4" s="33"/>
      <c r="D4" s="32"/>
      <c r="E4" s="35"/>
      <c r="F4" s="36"/>
    </row>
    <row r="5" spans="2:6">
      <c r="B5" s="37" t="s">
        <v>373</v>
      </c>
      <c r="C5" s="33"/>
      <c r="D5" s="32"/>
      <c r="E5" s="35"/>
      <c r="F5" s="36"/>
    </row>
    <row r="6" spans="2:6">
      <c r="B6" s="37"/>
      <c r="C6" s="33"/>
      <c r="D6" s="32"/>
      <c r="E6" s="35"/>
      <c r="F6" s="36"/>
    </row>
    <row r="7" spans="2:6">
      <c r="B7" s="74" t="s">
        <v>2</v>
      </c>
      <c r="C7" s="74" t="s">
        <v>3</v>
      </c>
      <c r="D7" s="74" t="s">
        <v>4</v>
      </c>
      <c r="E7" s="75" t="s">
        <v>5</v>
      </c>
      <c r="F7" s="74" t="s">
        <v>257</v>
      </c>
    </row>
    <row r="8" spans="2:6">
      <c r="B8" s="76"/>
      <c r="C8" s="76" t="s">
        <v>283</v>
      </c>
      <c r="D8" s="76"/>
      <c r="E8" s="77"/>
      <c r="F8" s="78"/>
    </row>
    <row r="9" spans="2:6">
      <c r="B9" s="109">
        <v>1</v>
      </c>
      <c r="C9" s="109" t="s">
        <v>9</v>
      </c>
      <c r="D9" s="110" t="s">
        <v>10</v>
      </c>
      <c r="E9" s="111">
        <v>7000</v>
      </c>
      <c r="F9" s="130" t="s">
        <v>8</v>
      </c>
    </row>
    <row r="10" spans="2:6">
      <c r="B10" s="109">
        <v>2</v>
      </c>
      <c r="C10" s="109" t="s">
        <v>11</v>
      </c>
      <c r="D10" s="110" t="s">
        <v>12</v>
      </c>
      <c r="E10" s="111">
        <v>13000</v>
      </c>
      <c r="F10" s="130" t="s">
        <v>8</v>
      </c>
    </row>
    <row r="11" spans="2:6">
      <c r="B11" s="109">
        <v>3</v>
      </c>
      <c r="C11" s="109" t="s">
        <v>59</v>
      </c>
      <c r="D11" s="110" t="s">
        <v>60</v>
      </c>
      <c r="E11" s="111">
        <v>4000</v>
      </c>
      <c r="F11" s="130" t="s">
        <v>8</v>
      </c>
    </row>
    <row r="12" spans="2:6">
      <c r="B12" s="109">
        <v>4</v>
      </c>
      <c r="C12" s="109" t="s">
        <v>61</v>
      </c>
      <c r="D12" s="110" t="s">
        <v>62</v>
      </c>
      <c r="E12" s="111">
        <v>4000</v>
      </c>
      <c r="F12" s="130" t="s">
        <v>8</v>
      </c>
    </row>
    <row r="13" spans="2:6">
      <c r="B13" s="109">
        <v>5</v>
      </c>
      <c r="C13" s="109" t="s">
        <v>67</v>
      </c>
      <c r="D13" s="110" t="s">
        <v>68</v>
      </c>
      <c r="E13" s="111">
        <v>7000</v>
      </c>
      <c r="F13" s="130" t="s">
        <v>8</v>
      </c>
    </row>
    <row r="14" spans="2:6">
      <c r="B14" s="109">
        <v>6</v>
      </c>
      <c r="C14" s="109" t="s">
        <v>69</v>
      </c>
      <c r="D14" s="110" t="s">
        <v>70</v>
      </c>
      <c r="E14" s="111">
        <v>7000</v>
      </c>
      <c r="F14" s="130" t="s">
        <v>8</v>
      </c>
    </row>
    <row r="15" spans="2:6">
      <c r="B15" s="109">
        <v>7</v>
      </c>
      <c r="C15" s="109" t="s">
        <v>85</v>
      </c>
      <c r="D15" s="110" t="s">
        <v>86</v>
      </c>
      <c r="E15" s="111">
        <v>10000</v>
      </c>
      <c r="F15" s="130" t="s">
        <v>8</v>
      </c>
    </row>
    <row r="16" spans="2:6">
      <c r="B16" s="109">
        <v>8</v>
      </c>
      <c r="C16" s="109" t="s">
        <v>87</v>
      </c>
      <c r="D16" s="110" t="s">
        <v>88</v>
      </c>
      <c r="E16" s="111">
        <v>16000</v>
      </c>
      <c r="F16" s="130" t="s">
        <v>8</v>
      </c>
    </row>
    <row r="17" spans="2:6">
      <c r="B17" s="109">
        <v>9</v>
      </c>
      <c r="C17" s="109" t="s">
        <v>89</v>
      </c>
      <c r="D17" s="110" t="s">
        <v>90</v>
      </c>
      <c r="E17" s="111">
        <v>18400</v>
      </c>
      <c r="F17" s="130" t="s">
        <v>8</v>
      </c>
    </row>
    <row r="18" spans="2:6">
      <c r="B18" s="109">
        <v>10</v>
      </c>
      <c r="C18" s="109" t="s">
        <v>91</v>
      </c>
      <c r="D18" s="110" t="s">
        <v>92</v>
      </c>
      <c r="E18" s="111">
        <v>10000</v>
      </c>
      <c r="F18" s="130" t="s">
        <v>8</v>
      </c>
    </row>
    <row r="19" spans="2:6">
      <c r="B19" s="109">
        <v>11</v>
      </c>
      <c r="C19" s="109" t="s">
        <v>93</v>
      </c>
      <c r="D19" s="110" t="s">
        <v>94</v>
      </c>
      <c r="E19" s="111">
        <v>12000</v>
      </c>
      <c r="F19" s="130" t="s">
        <v>8</v>
      </c>
    </row>
    <row r="20" spans="2:6">
      <c r="B20" s="109">
        <v>12</v>
      </c>
      <c r="C20" s="109" t="s">
        <v>95</v>
      </c>
      <c r="D20" s="110" t="s">
        <v>96</v>
      </c>
      <c r="E20" s="111">
        <v>16500</v>
      </c>
      <c r="F20" s="130" t="s">
        <v>8</v>
      </c>
    </row>
    <row r="21" spans="2:6">
      <c r="B21" s="109">
        <v>13</v>
      </c>
      <c r="C21" s="109" t="s">
        <v>101</v>
      </c>
      <c r="D21" s="110" t="s">
        <v>102</v>
      </c>
      <c r="E21" s="111">
        <v>12000</v>
      </c>
      <c r="F21" s="130" t="s">
        <v>8</v>
      </c>
    </row>
    <row r="22" spans="2:6">
      <c r="B22" s="109">
        <v>14</v>
      </c>
      <c r="C22" s="109" t="s">
        <v>307</v>
      </c>
      <c r="D22" s="110" t="s">
        <v>7</v>
      </c>
      <c r="E22" s="111">
        <v>10000</v>
      </c>
      <c r="F22" s="130" t="s">
        <v>308</v>
      </c>
    </row>
    <row r="23" spans="2:6">
      <c r="B23" s="109">
        <v>15</v>
      </c>
      <c r="C23" s="109" t="s">
        <v>309</v>
      </c>
      <c r="D23" s="110" t="s">
        <v>14</v>
      </c>
      <c r="E23" s="111">
        <v>10000</v>
      </c>
      <c r="F23" s="130" t="s">
        <v>308</v>
      </c>
    </row>
    <row r="24" spans="2:6">
      <c r="B24" s="109">
        <v>16</v>
      </c>
      <c r="C24" s="109" t="s">
        <v>310</v>
      </c>
      <c r="D24" s="110" t="s">
        <v>16</v>
      </c>
      <c r="E24" s="111">
        <v>24400</v>
      </c>
      <c r="F24" s="130" t="s">
        <v>308</v>
      </c>
    </row>
    <row r="25" spans="2:6">
      <c r="B25" s="109">
        <v>17</v>
      </c>
      <c r="C25" s="109" t="s">
        <v>311</v>
      </c>
      <c r="D25" s="110" t="s">
        <v>18</v>
      </c>
      <c r="E25" s="111">
        <v>14000</v>
      </c>
      <c r="F25" s="130" t="s">
        <v>308</v>
      </c>
    </row>
    <row r="26" spans="2:6">
      <c r="B26" s="109">
        <v>18</v>
      </c>
      <c r="C26" s="109" t="s">
        <v>312</v>
      </c>
      <c r="D26" s="110" t="s">
        <v>20</v>
      </c>
      <c r="E26" s="111">
        <v>12000</v>
      </c>
      <c r="F26" s="130" t="s">
        <v>308</v>
      </c>
    </row>
    <row r="27" spans="2:6">
      <c r="B27" s="109">
        <v>19</v>
      </c>
      <c r="C27" s="109" t="s">
        <v>313</v>
      </c>
      <c r="D27" s="110" t="s">
        <v>22</v>
      </c>
      <c r="E27" s="111">
        <v>12000</v>
      </c>
      <c r="F27" s="130" t="s">
        <v>308</v>
      </c>
    </row>
    <row r="28" spans="2:6">
      <c r="B28" s="109">
        <v>20</v>
      </c>
      <c r="C28" s="109" t="s">
        <v>314</v>
      </c>
      <c r="D28" s="110" t="s">
        <v>24</v>
      </c>
      <c r="E28" s="111">
        <v>10500</v>
      </c>
      <c r="F28" s="130" t="s">
        <v>308</v>
      </c>
    </row>
    <row r="29" spans="2:6">
      <c r="B29" s="109">
        <v>21</v>
      </c>
      <c r="C29" s="109" t="s">
        <v>315</v>
      </c>
      <c r="D29" s="110" t="s">
        <v>26</v>
      </c>
      <c r="E29" s="111">
        <v>16000</v>
      </c>
      <c r="F29" s="130" t="s">
        <v>308</v>
      </c>
    </row>
    <row r="30" spans="2:6">
      <c r="B30" s="109">
        <v>22</v>
      </c>
      <c r="C30" s="109" t="s">
        <v>316</v>
      </c>
      <c r="D30" s="110" t="s">
        <v>28</v>
      </c>
      <c r="E30" s="111">
        <v>11000</v>
      </c>
      <c r="F30" s="130" t="s">
        <v>308</v>
      </c>
    </row>
    <row r="31" spans="2:6">
      <c r="B31" s="109">
        <v>23</v>
      </c>
      <c r="C31" s="109" t="s">
        <v>317</v>
      </c>
      <c r="D31" s="110" t="s">
        <v>30</v>
      </c>
      <c r="E31" s="111">
        <v>8000</v>
      </c>
      <c r="F31" s="130" t="s">
        <v>308</v>
      </c>
    </row>
    <row r="32" spans="2:6">
      <c r="B32" s="109">
        <v>24</v>
      </c>
      <c r="C32" s="109" t="s">
        <v>318</v>
      </c>
      <c r="D32" s="110" t="s">
        <v>34</v>
      </c>
      <c r="E32" s="111">
        <v>14000</v>
      </c>
      <c r="F32" s="130" t="s">
        <v>308</v>
      </c>
    </row>
    <row r="33" spans="2:6">
      <c r="B33" s="109">
        <v>25</v>
      </c>
      <c r="C33" s="109" t="s">
        <v>319</v>
      </c>
      <c r="D33" s="110" t="s">
        <v>36</v>
      </c>
      <c r="E33" s="111">
        <v>15000</v>
      </c>
      <c r="F33" s="130" t="s">
        <v>308</v>
      </c>
    </row>
    <row r="34" spans="2:6">
      <c r="B34" s="109">
        <v>26</v>
      </c>
      <c r="C34" s="109" t="s">
        <v>320</v>
      </c>
      <c r="D34" s="110" t="s">
        <v>38</v>
      </c>
      <c r="E34" s="111">
        <v>18000</v>
      </c>
      <c r="F34" s="130" t="s">
        <v>308</v>
      </c>
    </row>
    <row r="35" spans="2:6">
      <c r="B35" s="109">
        <v>27</v>
      </c>
      <c r="C35" s="109" t="s">
        <v>321</v>
      </c>
      <c r="D35" s="110" t="s">
        <v>40</v>
      </c>
      <c r="E35" s="111">
        <v>4000</v>
      </c>
      <c r="F35" s="130" t="s">
        <v>308</v>
      </c>
    </row>
    <row r="36" spans="2:6">
      <c r="B36" s="109">
        <v>28</v>
      </c>
      <c r="C36" s="109" t="s">
        <v>322</v>
      </c>
      <c r="D36" s="110" t="s">
        <v>42</v>
      </c>
      <c r="E36" s="111">
        <v>4000</v>
      </c>
      <c r="F36" s="130" t="s">
        <v>308</v>
      </c>
    </row>
    <row r="37" spans="2:6">
      <c r="B37" s="109">
        <v>29</v>
      </c>
      <c r="C37" s="109" t="s">
        <v>323</v>
      </c>
      <c r="D37" s="110" t="s">
        <v>44</v>
      </c>
      <c r="E37" s="111">
        <v>4500</v>
      </c>
      <c r="F37" s="130" t="s">
        <v>308</v>
      </c>
    </row>
    <row r="38" spans="2:6">
      <c r="B38" s="109">
        <v>30</v>
      </c>
      <c r="C38" s="109" t="s">
        <v>324</v>
      </c>
      <c r="D38" s="110" t="s">
        <v>46</v>
      </c>
      <c r="E38" s="111">
        <v>4000</v>
      </c>
      <c r="F38" s="130" t="s">
        <v>308</v>
      </c>
    </row>
    <row r="39" spans="2:6">
      <c r="B39" s="109">
        <v>31</v>
      </c>
      <c r="C39" s="109" t="s">
        <v>325</v>
      </c>
      <c r="D39" s="110" t="s">
        <v>48</v>
      </c>
      <c r="E39" s="111">
        <v>6500</v>
      </c>
      <c r="F39" s="130" t="s">
        <v>308</v>
      </c>
    </row>
    <row r="40" spans="2:6">
      <c r="B40" s="109">
        <v>32</v>
      </c>
      <c r="C40" s="109" t="s">
        <v>326</v>
      </c>
      <c r="D40" s="110" t="s">
        <v>50</v>
      </c>
      <c r="E40" s="111">
        <v>6500</v>
      </c>
      <c r="F40" s="130" t="s">
        <v>308</v>
      </c>
    </row>
    <row r="41" spans="2:6">
      <c r="B41" s="109">
        <v>33</v>
      </c>
      <c r="C41" s="109" t="s">
        <v>327</v>
      </c>
      <c r="D41" s="110" t="s">
        <v>54</v>
      </c>
      <c r="E41" s="111">
        <v>4000</v>
      </c>
      <c r="F41" s="130" t="s">
        <v>308</v>
      </c>
    </row>
    <row r="42" spans="2:6">
      <c r="B42" s="109">
        <v>34</v>
      </c>
      <c r="C42" s="109" t="s">
        <v>328</v>
      </c>
      <c r="D42" s="110" t="s">
        <v>56</v>
      </c>
      <c r="E42" s="111">
        <v>5000</v>
      </c>
      <c r="F42" s="130" t="s">
        <v>308</v>
      </c>
    </row>
    <row r="43" spans="2:6">
      <c r="B43" s="109">
        <v>35</v>
      </c>
      <c r="C43" s="109" t="s">
        <v>329</v>
      </c>
      <c r="D43" s="110" t="s">
        <v>58</v>
      </c>
      <c r="E43" s="111">
        <v>5000</v>
      </c>
      <c r="F43" s="130" t="s">
        <v>308</v>
      </c>
    </row>
    <row r="44" spans="2:6">
      <c r="B44" s="109">
        <v>36</v>
      </c>
      <c r="C44" s="109" t="s">
        <v>330</v>
      </c>
      <c r="D44" s="110" t="s">
        <v>64</v>
      </c>
      <c r="E44" s="111">
        <v>4000</v>
      </c>
      <c r="F44" s="130" t="s">
        <v>308</v>
      </c>
    </row>
    <row r="45" spans="2:6">
      <c r="B45" s="109">
        <v>37</v>
      </c>
      <c r="C45" s="109" t="s">
        <v>331</v>
      </c>
      <c r="D45" s="110" t="s">
        <v>80</v>
      </c>
      <c r="E45" s="111">
        <v>7000</v>
      </c>
      <c r="F45" s="130" t="s">
        <v>308</v>
      </c>
    </row>
    <row r="46" spans="2:6">
      <c r="B46" s="109">
        <v>38</v>
      </c>
      <c r="C46" s="109" t="s">
        <v>332</v>
      </c>
      <c r="D46" s="110" t="s">
        <v>82</v>
      </c>
      <c r="E46" s="111">
        <v>8000</v>
      </c>
      <c r="F46" s="130" t="s">
        <v>308</v>
      </c>
    </row>
    <row r="47" spans="2:6">
      <c r="B47" s="109">
        <v>39</v>
      </c>
      <c r="C47" s="109" t="s">
        <v>333</v>
      </c>
      <c r="D47" s="110" t="s">
        <v>98</v>
      </c>
      <c r="E47" s="111">
        <v>14000</v>
      </c>
      <c r="F47" s="130" t="s">
        <v>308</v>
      </c>
    </row>
    <row r="48" spans="2:6">
      <c r="B48" s="109">
        <v>40</v>
      </c>
      <c r="C48" s="109" t="s">
        <v>334</v>
      </c>
      <c r="D48" s="110" t="s">
        <v>100</v>
      </c>
      <c r="E48" s="111">
        <v>9000</v>
      </c>
      <c r="F48" s="130" t="s">
        <v>308</v>
      </c>
    </row>
    <row r="49" spans="2:6">
      <c r="B49" s="109">
        <v>41</v>
      </c>
      <c r="C49" s="109" t="s">
        <v>335</v>
      </c>
      <c r="D49" s="110" t="s">
        <v>270</v>
      </c>
      <c r="E49" s="111">
        <v>4800</v>
      </c>
      <c r="F49" s="130" t="s">
        <v>308</v>
      </c>
    </row>
    <row r="50" spans="2:6">
      <c r="B50" s="109">
        <v>42</v>
      </c>
      <c r="C50" s="109" t="s">
        <v>336</v>
      </c>
      <c r="D50" s="110" t="s">
        <v>273</v>
      </c>
      <c r="E50" s="111">
        <v>3500</v>
      </c>
      <c r="F50" s="130" t="s">
        <v>308</v>
      </c>
    </row>
    <row r="51" spans="2:6">
      <c r="B51" s="109">
        <v>43</v>
      </c>
      <c r="C51" s="109" t="s">
        <v>337</v>
      </c>
      <c r="D51" s="110" t="s">
        <v>338</v>
      </c>
      <c r="E51" s="111">
        <v>13000</v>
      </c>
      <c r="F51" s="130" t="s">
        <v>308</v>
      </c>
    </row>
    <row r="52" spans="2:6">
      <c r="B52" s="109">
        <v>44</v>
      </c>
      <c r="C52" s="109" t="s">
        <v>339</v>
      </c>
      <c r="D52" s="110" t="s">
        <v>288</v>
      </c>
      <c r="E52" s="111">
        <v>8000</v>
      </c>
      <c r="F52" s="130" t="s">
        <v>308</v>
      </c>
    </row>
    <row r="53" spans="2:6">
      <c r="B53" s="109">
        <v>45</v>
      </c>
      <c r="C53" s="109" t="s">
        <v>340</v>
      </c>
      <c r="D53" s="110" t="s">
        <v>74</v>
      </c>
      <c r="E53" s="111">
        <v>7000</v>
      </c>
      <c r="F53" s="130" t="s">
        <v>308</v>
      </c>
    </row>
    <row r="54" spans="2:6">
      <c r="B54" s="109">
        <v>46</v>
      </c>
      <c r="C54" s="109" t="s">
        <v>374</v>
      </c>
      <c r="D54" s="110" t="s">
        <v>375</v>
      </c>
      <c r="E54" s="111">
        <v>6000</v>
      </c>
      <c r="F54" s="130" t="s">
        <v>376</v>
      </c>
    </row>
    <row r="55" spans="2:6">
      <c r="B55" s="109">
        <v>47</v>
      </c>
      <c r="C55" s="109" t="s">
        <v>377</v>
      </c>
      <c r="D55" s="110" t="s">
        <v>378</v>
      </c>
      <c r="E55" s="111">
        <v>8000</v>
      </c>
      <c r="F55" s="130" t="s">
        <v>379</v>
      </c>
    </row>
    <row r="56" spans="2:6">
      <c r="B56" s="109">
        <v>48</v>
      </c>
      <c r="C56" s="109" t="s">
        <v>380</v>
      </c>
      <c r="D56" s="110" t="s">
        <v>381</v>
      </c>
      <c r="E56" s="111">
        <v>10000</v>
      </c>
      <c r="F56" s="130" t="s">
        <v>382</v>
      </c>
    </row>
    <row r="57" spans="2:6">
      <c r="B57" s="79"/>
      <c r="C57" s="79"/>
      <c r="D57" s="80"/>
      <c r="E57" s="81"/>
      <c r="F57" s="82"/>
    </row>
    <row r="58" spans="2:6">
      <c r="B58" s="74" t="s">
        <v>2</v>
      </c>
      <c r="C58" s="74" t="s">
        <v>3</v>
      </c>
      <c r="D58" s="74" t="s">
        <v>4</v>
      </c>
      <c r="E58" s="75" t="s">
        <v>5</v>
      </c>
      <c r="F58" s="74" t="s">
        <v>257</v>
      </c>
    </row>
    <row r="59" spans="2:6">
      <c r="B59" s="98"/>
      <c r="C59" s="99" t="s">
        <v>260</v>
      </c>
      <c r="D59" s="100"/>
      <c r="E59" s="77"/>
      <c r="F59" s="78"/>
    </row>
    <row r="60" spans="2:6">
      <c r="B60" s="109">
        <v>1</v>
      </c>
      <c r="C60" s="109" t="s">
        <v>103</v>
      </c>
      <c r="D60" s="110" t="s">
        <v>104</v>
      </c>
      <c r="E60" s="111">
        <v>7000</v>
      </c>
      <c r="F60" s="130" t="s">
        <v>8</v>
      </c>
    </row>
    <row r="61" spans="2:6">
      <c r="B61" s="109">
        <f>B60+1</f>
        <v>2</v>
      </c>
      <c r="C61" s="109" t="s">
        <v>383</v>
      </c>
      <c r="D61" s="110" t="s">
        <v>384</v>
      </c>
      <c r="E61" s="111">
        <v>4500</v>
      </c>
      <c r="F61" s="130" t="s">
        <v>385</v>
      </c>
    </row>
    <row r="62" spans="2:6">
      <c r="B62" s="79"/>
      <c r="C62" s="79"/>
      <c r="D62" s="80"/>
      <c r="E62" s="81"/>
      <c r="F62" s="82"/>
    </row>
    <row r="63" spans="2:6">
      <c r="B63" s="74" t="s">
        <v>2</v>
      </c>
      <c r="C63" s="74" t="s">
        <v>3</v>
      </c>
      <c r="D63" s="74" t="s">
        <v>4</v>
      </c>
      <c r="E63" s="75" t="s">
        <v>5</v>
      </c>
      <c r="F63" s="74" t="s">
        <v>257</v>
      </c>
    </row>
    <row r="64" spans="2:6">
      <c r="B64" s="98"/>
      <c r="C64" s="99" t="s">
        <v>261</v>
      </c>
      <c r="D64" s="100"/>
      <c r="E64" s="77"/>
      <c r="F64" s="78"/>
    </row>
    <row r="65" spans="2:6">
      <c r="B65" s="109">
        <f t="shared" ref="B65:B89" si="0">+B64+1</f>
        <v>1</v>
      </c>
      <c r="C65" s="109" t="s">
        <v>342</v>
      </c>
      <c r="D65" s="110" t="s">
        <v>110</v>
      </c>
      <c r="E65" s="111">
        <v>4500</v>
      </c>
      <c r="F65" s="130" t="s">
        <v>308</v>
      </c>
    </row>
    <row r="66" spans="2:6">
      <c r="B66" s="109">
        <f t="shared" si="0"/>
        <v>2</v>
      </c>
      <c r="C66" s="109" t="s">
        <v>343</v>
      </c>
      <c r="D66" s="110" t="s">
        <v>112</v>
      </c>
      <c r="E66" s="111">
        <v>5500</v>
      </c>
      <c r="F66" s="130" t="s">
        <v>308</v>
      </c>
    </row>
    <row r="67" spans="2:6">
      <c r="B67" s="109">
        <f t="shared" si="0"/>
        <v>3</v>
      </c>
      <c r="C67" s="109" t="s">
        <v>344</v>
      </c>
      <c r="D67" s="110" t="s">
        <v>114</v>
      </c>
      <c r="E67" s="111">
        <v>5200</v>
      </c>
      <c r="F67" s="130" t="s">
        <v>308</v>
      </c>
    </row>
    <row r="68" spans="2:6">
      <c r="B68" s="109">
        <f t="shared" si="0"/>
        <v>4</v>
      </c>
      <c r="C68" s="109" t="s">
        <v>345</v>
      </c>
      <c r="D68" s="110" t="s">
        <v>116</v>
      </c>
      <c r="E68" s="111">
        <v>4500</v>
      </c>
      <c r="F68" s="130" t="s">
        <v>308</v>
      </c>
    </row>
    <row r="69" spans="2:6">
      <c r="B69" s="109">
        <f t="shared" si="0"/>
        <v>5</v>
      </c>
      <c r="C69" s="109" t="s">
        <v>346</v>
      </c>
      <c r="D69" s="110" t="s">
        <v>118</v>
      </c>
      <c r="E69" s="111">
        <v>4000</v>
      </c>
      <c r="F69" s="130" t="s">
        <v>308</v>
      </c>
    </row>
    <row r="70" spans="2:6">
      <c r="B70" s="109">
        <f t="shared" si="0"/>
        <v>6</v>
      </c>
      <c r="C70" s="109" t="s">
        <v>347</v>
      </c>
      <c r="D70" s="110" t="s">
        <v>120</v>
      </c>
      <c r="E70" s="111">
        <v>4500</v>
      </c>
      <c r="F70" s="130" t="s">
        <v>308</v>
      </c>
    </row>
    <row r="71" spans="2:6">
      <c r="B71" s="109">
        <f t="shared" si="0"/>
        <v>7</v>
      </c>
      <c r="C71" s="109" t="s">
        <v>348</v>
      </c>
      <c r="D71" s="110" t="s">
        <v>122</v>
      </c>
      <c r="E71" s="111">
        <v>10000</v>
      </c>
      <c r="F71" s="130" t="s">
        <v>308</v>
      </c>
    </row>
    <row r="72" spans="2:6">
      <c r="B72" s="109">
        <f t="shared" si="0"/>
        <v>8</v>
      </c>
      <c r="C72" s="109" t="s">
        <v>349</v>
      </c>
      <c r="D72" s="110" t="s">
        <v>124</v>
      </c>
      <c r="E72" s="111">
        <v>3500</v>
      </c>
      <c r="F72" s="130" t="s">
        <v>308</v>
      </c>
    </row>
    <row r="73" spans="2:6">
      <c r="B73" s="109">
        <f t="shared" si="0"/>
        <v>9</v>
      </c>
      <c r="C73" s="109" t="s">
        <v>350</v>
      </c>
      <c r="D73" s="110" t="s">
        <v>126</v>
      </c>
      <c r="E73" s="111">
        <v>3500</v>
      </c>
      <c r="F73" s="130" t="s">
        <v>308</v>
      </c>
    </row>
    <row r="74" spans="2:6">
      <c r="B74" s="109">
        <f t="shared" si="0"/>
        <v>10</v>
      </c>
      <c r="C74" s="109" t="s">
        <v>351</v>
      </c>
      <c r="D74" s="110" t="s">
        <v>128</v>
      </c>
      <c r="E74" s="111">
        <v>4500</v>
      </c>
      <c r="F74" s="130" t="s">
        <v>308</v>
      </c>
    </row>
    <row r="75" spans="2:6">
      <c r="B75" s="109">
        <f t="shared" si="0"/>
        <v>11</v>
      </c>
      <c r="C75" s="109" t="s">
        <v>352</v>
      </c>
      <c r="D75" s="110" t="s">
        <v>130</v>
      </c>
      <c r="E75" s="111">
        <v>4500</v>
      </c>
      <c r="F75" s="130" t="s">
        <v>308</v>
      </c>
    </row>
    <row r="76" spans="2:6">
      <c r="B76" s="109">
        <f t="shared" si="0"/>
        <v>12</v>
      </c>
      <c r="C76" s="109" t="s">
        <v>353</v>
      </c>
      <c r="D76" s="110" t="s">
        <v>132</v>
      </c>
      <c r="E76" s="111">
        <v>4500</v>
      </c>
      <c r="F76" s="130" t="s">
        <v>308</v>
      </c>
    </row>
    <row r="77" spans="2:6">
      <c r="B77" s="109">
        <f t="shared" si="0"/>
        <v>13</v>
      </c>
      <c r="C77" s="109" t="s">
        <v>354</v>
      </c>
      <c r="D77" s="110" t="s">
        <v>134</v>
      </c>
      <c r="E77" s="111">
        <v>3500</v>
      </c>
      <c r="F77" s="130" t="s">
        <v>308</v>
      </c>
    </row>
    <row r="78" spans="2:6">
      <c r="B78" s="109">
        <f t="shared" si="0"/>
        <v>14</v>
      </c>
      <c r="C78" s="109" t="s">
        <v>355</v>
      </c>
      <c r="D78" s="110" t="s">
        <v>136</v>
      </c>
      <c r="E78" s="111">
        <v>4000</v>
      </c>
      <c r="F78" s="130" t="s">
        <v>308</v>
      </c>
    </row>
    <row r="79" spans="2:6">
      <c r="B79" s="109">
        <f t="shared" si="0"/>
        <v>15</v>
      </c>
      <c r="C79" s="109" t="s">
        <v>356</v>
      </c>
      <c r="D79" s="110" t="s">
        <v>138</v>
      </c>
      <c r="E79" s="111">
        <v>4700</v>
      </c>
      <c r="F79" s="130" t="s">
        <v>308</v>
      </c>
    </row>
    <row r="80" spans="2:6">
      <c r="B80" s="109">
        <f t="shared" si="0"/>
        <v>16</v>
      </c>
      <c r="C80" s="109" t="s">
        <v>357</v>
      </c>
      <c r="D80" s="110" t="s">
        <v>140</v>
      </c>
      <c r="E80" s="111">
        <v>4000</v>
      </c>
      <c r="F80" s="130" t="s">
        <v>308</v>
      </c>
    </row>
    <row r="81" spans="2:6">
      <c r="B81" s="109">
        <f t="shared" si="0"/>
        <v>17</v>
      </c>
      <c r="C81" s="109" t="s">
        <v>358</v>
      </c>
      <c r="D81" s="110" t="s">
        <v>142</v>
      </c>
      <c r="E81" s="111">
        <v>4500</v>
      </c>
      <c r="F81" s="130" t="s">
        <v>308</v>
      </c>
    </row>
    <row r="82" spans="2:6">
      <c r="B82" s="109">
        <f t="shared" si="0"/>
        <v>18</v>
      </c>
      <c r="C82" s="109" t="s">
        <v>359</v>
      </c>
      <c r="D82" s="110" t="s">
        <v>144</v>
      </c>
      <c r="E82" s="111">
        <v>6000</v>
      </c>
      <c r="F82" s="130" t="s">
        <v>308</v>
      </c>
    </row>
    <row r="83" spans="2:6">
      <c r="B83" s="109">
        <f t="shared" si="0"/>
        <v>19</v>
      </c>
      <c r="C83" s="109" t="s">
        <v>360</v>
      </c>
      <c r="D83" s="110" t="s">
        <v>146</v>
      </c>
      <c r="E83" s="111">
        <v>4000</v>
      </c>
      <c r="F83" s="130" t="s">
        <v>308</v>
      </c>
    </row>
    <row r="84" spans="2:6">
      <c r="B84" s="109">
        <f t="shared" si="0"/>
        <v>20</v>
      </c>
      <c r="C84" s="109" t="s">
        <v>362</v>
      </c>
      <c r="D84" s="110" t="s">
        <v>150</v>
      </c>
      <c r="E84" s="111">
        <v>6700</v>
      </c>
      <c r="F84" s="130" t="s">
        <v>308</v>
      </c>
    </row>
    <row r="85" spans="2:6">
      <c r="B85" s="109">
        <f t="shared" si="0"/>
        <v>21</v>
      </c>
      <c r="C85" s="109" t="s">
        <v>364</v>
      </c>
      <c r="D85" s="110" t="s">
        <v>154</v>
      </c>
      <c r="E85" s="111">
        <v>11000</v>
      </c>
      <c r="F85" s="130" t="s">
        <v>308</v>
      </c>
    </row>
    <row r="86" spans="2:6">
      <c r="B86" s="109">
        <f t="shared" si="0"/>
        <v>22</v>
      </c>
      <c r="C86" s="109" t="s">
        <v>365</v>
      </c>
      <c r="D86" s="110" t="s">
        <v>156</v>
      </c>
      <c r="E86" s="111">
        <v>11000</v>
      </c>
      <c r="F86" s="130" t="s">
        <v>308</v>
      </c>
    </row>
    <row r="87" spans="2:6">
      <c r="B87" s="109">
        <f t="shared" si="0"/>
        <v>23</v>
      </c>
      <c r="C87" s="109" t="s">
        <v>366</v>
      </c>
      <c r="D87" s="110" t="s">
        <v>158</v>
      </c>
      <c r="E87" s="111">
        <v>10000</v>
      </c>
      <c r="F87" s="130" t="s">
        <v>308</v>
      </c>
    </row>
    <row r="88" spans="2:6">
      <c r="B88" s="109">
        <f t="shared" si="0"/>
        <v>24</v>
      </c>
      <c r="C88" s="109" t="s">
        <v>386</v>
      </c>
      <c r="D88" s="110" t="s">
        <v>387</v>
      </c>
      <c r="E88" s="111">
        <v>3500</v>
      </c>
      <c r="F88" s="130" t="s">
        <v>385</v>
      </c>
    </row>
    <row r="89" spans="2:6">
      <c r="B89" s="109">
        <f t="shared" si="0"/>
        <v>25</v>
      </c>
      <c r="C89" s="109" t="s">
        <v>388</v>
      </c>
      <c r="D89" s="110" t="s">
        <v>148</v>
      </c>
      <c r="E89" s="111">
        <v>3500</v>
      </c>
      <c r="F89" s="130" t="s">
        <v>385</v>
      </c>
    </row>
    <row r="90" spans="2:6">
      <c r="B90" s="79"/>
      <c r="C90" s="79"/>
      <c r="D90" s="80"/>
      <c r="E90" s="81"/>
      <c r="F90" s="82"/>
    </row>
    <row r="91" spans="2:6">
      <c r="B91" s="74" t="s">
        <v>2</v>
      </c>
      <c r="C91" s="74" t="s">
        <v>3</v>
      </c>
      <c r="D91" s="74" t="s">
        <v>4</v>
      </c>
      <c r="E91" s="75" t="s">
        <v>5</v>
      </c>
      <c r="F91" s="74" t="s">
        <v>257</v>
      </c>
    </row>
    <row r="92" spans="2:6">
      <c r="B92" s="98"/>
      <c r="C92" s="99" t="s">
        <v>262</v>
      </c>
      <c r="D92" s="100"/>
      <c r="E92" s="77"/>
      <c r="F92" s="78"/>
    </row>
    <row r="93" spans="2:6">
      <c r="B93" s="109">
        <v>1</v>
      </c>
      <c r="C93" s="109" t="s">
        <v>159</v>
      </c>
      <c r="D93" s="110" t="s">
        <v>160</v>
      </c>
      <c r="E93" s="111">
        <v>15000</v>
      </c>
      <c r="F93" s="130" t="s">
        <v>8</v>
      </c>
    </row>
    <row r="94" spans="2:6">
      <c r="B94" s="109">
        <v>2</v>
      </c>
      <c r="C94" s="109" t="s">
        <v>163</v>
      </c>
      <c r="D94" s="110" t="s">
        <v>164</v>
      </c>
      <c r="E94" s="111">
        <v>10000</v>
      </c>
      <c r="F94" s="130" t="s">
        <v>8</v>
      </c>
    </row>
    <row r="95" spans="2:6">
      <c r="B95" s="109">
        <v>3</v>
      </c>
      <c r="C95" s="109" t="s">
        <v>165</v>
      </c>
      <c r="D95" s="110" t="s">
        <v>166</v>
      </c>
      <c r="E95" s="111">
        <v>21000</v>
      </c>
      <c r="F95" s="130" t="s">
        <v>8</v>
      </c>
    </row>
    <row r="96" spans="2:6">
      <c r="B96" s="109">
        <v>4</v>
      </c>
      <c r="C96" s="109" t="s">
        <v>167</v>
      </c>
      <c r="D96" s="110" t="s">
        <v>168</v>
      </c>
      <c r="E96" s="111">
        <v>10000</v>
      </c>
      <c r="F96" s="130" t="s">
        <v>8</v>
      </c>
    </row>
    <row r="97" spans="2:6">
      <c r="B97" s="109">
        <v>5</v>
      </c>
      <c r="C97" s="109" t="s">
        <v>169</v>
      </c>
      <c r="D97" s="110" t="s">
        <v>170</v>
      </c>
      <c r="E97" s="111">
        <v>12000</v>
      </c>
      <c r="F97" s="130" t="s">
        <v>8</v>
      </c>
    </row>
    <row r="98" spans="2:6">
      <c r="B98" s="109">
        <v>6</v>
      </c>
      <c r="C98" s="109" t="s">
        <v>173</v>
      </c>
      <c r="D98" s="110" t="s">
        <v>174</v>
      </c>
      <c r="E98" s="111">
        <v>12000</v>
      </c>
      <c r="F98" s="130" t="s">
        <v>8</v>
      </c>
    </row>
    <row r="99" spans="2:6">
      <c r="B99" s="109">
        <v>7</v>
      </c>
      <c r="C99" s="109" t="s">
        <v>175</v>
      </c>
      <c r="D99" s="110" t="s">
        <v>176</v>
      </c>
      <c r="E99" s="111">
        <v>14000</v>
      </c>
      <c r="F99" s="130" t="s">
        <v>8</v>
      </c>
    </row>
    <row r="100" spans="2:6">
      <c r="B100" s="109">
        <v>8</v>
      </c>
      <c r="C100" s="109" t="s">
        <v>177</v>
      </c>
      <c r="D100" s="110" t="s">
        <v>178</v>
      </c>
      <c r="E100" s="111">
        <v>12000</v>
      </c>
      <c r="F100" s="130" t="s">
        <v>8</v>
      </c>
    </row>
    <row r="101" spans="2:6">
      <c r="B101" s="109">
        <v>9</v>
      </c>
      <c r="C101" s="109" t="s">
        <v>179</v>
      </c>
      <c r="D101" s="110" t="s">
        <v>180</v>
      </c>
      <c r="E101" s="111">
        <v>20000</v>
      </c>
      <c r="F101" s="130" t="s">
        <v>8</v>
      </c>
    </row>
    <row r="102" spans="2:6">
      <c r="B102" s="109">
        <v>10</v>
      </c>
      <c r="C102" s="109" t="s">
        <v>181</v>
      </c>
      <c r="D102" s="110" t="s">
        <v>182</v>
      </c>
      <c r="E102" s="111">
        <v>7000</v>
      </c>
      <c r="F102" s="130" t="s">
        <v>8</v>
      </c>
    </row>
    <row r="103" spans="2:6">
      <c r="B103" s="109">
        <v>11</v>
      </c>
      <c r="C103" s="109" t="s">
        <v>183</v>
      </c>
      <c r="D103" s="110" t="s">
        <v>184</v>
      </c>
      <c r="E103" s="111">
        <v>14000</v>
      </c>
      <c r="F103" s="130" t="s">
        <v>8</v>
      </c>
    </row>
    <row r="104" spans="2:6">
      <c r="B104" s="109">
        <v>12</v>
      </c>
      <c r="C104" s="109" t="s">
        <v>185</v>
      </c>
      <c r="D104" s="110" t="s">
        <v>186</v>
      </c>
      <c r="E104" s="111">
        <v>10000</v>
      </c>
      <c r="F104" s="130" t="s">
        <v>8</v>
      </c>
    </row>
    <row r="105" spans="2:6">
      <c r="B105" s="109">
        <v>13</v>
      </c>
      <c r="C105" s="109" t="s">
        <v>187</v>
      </c>
      <c r="D105" s="110" t="s">
        <v>188</v>
      </c>
      <c r="E105" s="111">
        <v>20000</v>
      </c>
      <c r="F105" s="130" t="s">
        <v>8</v>
      </c>
    </row>
    <row r="106" spans="2:6">
      <c r="B106" s="109">
        <v>14</v>
      </c>
      <c r="C106" s="109" t="s">
        <v>191</v>
      </c>
      <c r="D106" s="110" t="s">
        <v>192</v>
      </c>
      <c r="E106" s="111">
        <v>6000</v>
      </c>
      <c r="F106" s="130" t="s">
        <v>8</v>
      </c>
    </row>
    <row r="107" spans="2:6">
      <c r="B107" s="109">
        <v>15</v>
      </c>
      <c r="C107" s="109" t="s">
        <v>193</v>
      </c>
      <c r="D107" s="110" t="s">
        <v>194</v>
      </c>
      <c r="E107" s="111">
        <v>4500</v>
      </c>
      <c r="F107" s="130" t="s">
        <v>8</v>
      </c>
    </row>
    <row r="108" spans="2:6">
      <c r="B108" s="109">
        <v>16</v>
      </c>
      <c r="C108" s="109" t="s">
        <v>195</v>
      </c>
      <c r="D108" s="110" t="s">
        <v>196</v>
      </c>
      <c r="E108" s="111">
        <v>4000</v>
      </c>
      <c r="F108" s="130" t="s">
        <v>8</v>
      </c>
    </row>
    <row r="109" spans="2:6">
      <c r="B109" s="109">
        <v>17</v>
      </c>
      <c r="C109" s="109" t="s">
        <v>197</v>
      </c>
      <c r="D109" s="110" t="s">
        <v>198</v>
      </c>
      <c r="E109" s="111">
        <v>4000</v>
      </c>
      <c r="F109" s="130" t="s">
        <v>8</v>
      </c>
    </row>
    <row r="110" spans="2:6">
      <c r="B110" s="109">
        <v>18</v>
      </c>
      <c r="C110" s="109" t="s">
        <v>199</v>
      </c>
      <c r="D110" s="110" t="s">
        <v>200</v>
      </c>
      <c r="E110" s="111">
        <v>6000</v>
      </c>
      <c r="F110" s="130" t="s">
        <v>8</v>
      </c>
    </row>
    <row r="111" spans="2:6">
      <c r="B111" s="109">
        <v>19</v>
      </c>
      <c r="C111" s="109" t="s">
        <v>201</v>
      </c>
      <c r="D111" s="110" t="s">
        <v>202</v>
      </c>
      <c r="E111" s="111">
        <v>5000</v>
      </c>
      <c r="F111" s="130" t="s">
        <v>8</v>
      </c>
    </row>
    <row r="112" spans="2:6">
      <c r="B112" s="109">
        <v>20</v>
      </c>
      <c r="C112" s="109" t="s">
        <v>203</v>
      </c>
      <c r="D112" s="110" t="s">
        <v>204</v>
      </c>
      <c r="E112" s="111">
        <v>4500</v>
      </c>
      <c r="F112" s="130" t="s">
        <v>8</v>
      </c>
    </row>
    <row r="113" spans="2:6">
      <c r="B113" s="109">
        <v>21</v>
      </c>
      <c r="C113" s="109" t="s">
        <v>205</v>
      </c>
      <c r="D113" s="110" t="s">
        <v>206</v>
      </c>
      <c r="E113" s="111">
        <v>4800</v>
      </c>
      <c r="F113" s="130" t="s">
        <v>8</v>
      </c>
    </row>
    <row r="114" spans="2:6">
      <c r="B114" s="109">
        <v>22</v>
      </c>
      <c r="C114" s="109" t="s">
        <v>207</v>
      </c>
      <c r="D114" s="110" t="s">
        <v>208</v>
      </c>
      <c r="E114" s="111">
        <v>5500</v>
      </c>
      <c r="F114" s="130" t="s">
        <v>8</v>
      </c>
    </row>
    <row r="115" spans="2:6">
      <c r="B115" s="109">
        <v>23</v>
      </c>
      <c r="C115" s="109" t="s">
        <v>209</v>
      </c>
      <c r="D115" s="110" t="s">
        <v>210</v>
      </c>
      <c r="E115" s="111">
        <v>4800</v>
      </c>
      <c r="F115" s="130" t="s">
        <v>8</v>
      </c>
    </row>
    <row r="116" spans="2:6">
      <c r="B116" s="109">
        <v>24</v>
      </c>
      <c r="C116" s="109" t="s">
        <v>211</v>
      </c>
      <c r="D116" s="110" t="s">
        <v>212</v>
      </c>
      <c r="E116" s="111">
        <v>7500</v>
      </c>
      <c r="F116" s="130" t="s">
        <v>8</v>
      </c>
    </row>
    <row r="117" spans="2:6">
      <c r="B117" s="109">
        <v>25</v>
      </c>
      <c r="C117" s="109" t="s">
        <v>213</v>
      </c>
      <c r="D117" s="110" t="s">
        <v>214</v>
      </c>
      <c r="E117" s="111">
        <v>6000</v>
      </c>
      <c r="F117" s="130" t="s">
        <v>8</v>
      </c>
    </row>
    <row r="118" spans="2:6">
      <c r="B118" s="109">
        <v>26</v>
      </c>
      <c r="C118" s="109" t="s">
        <v>215</v>
      </c>
      <c r="D118" s="110" t="s">
        <v>216</v>
      </c>
      <c r="E118" s="111">
        <v>6000</v>
      </c>
      <c r="F118" s="130" t="s">
        <v>8</v>
      </c>
    </row>
    <row r="119" spans="2:6">
      <c r="B119" s="109">
        <v>27</v>
      </c>
      <c r="C119" s="109" t="s">
        <v>219</v>
      </c>
      <c r="D119" s="110" t="s">
        <v>220</v>
      </c>
      <c r="E119" s="111">
        <v>3000</v>
      </c>
      <c r="F119" s="130" t="s">
        <v>8</v>
      </c>
    </row>
    <row r="120" spans="2:6">
      <c r="B120" s="109">
        <v>28</v>
      </c>
      <c r="C120" s="109" t="s">
        <v>223</v>
      </c>
      <c r="D120" s="110" t="s">
        <v>224</v>
      </c>
      <c r="E120" s="111">
        <v>8000</v>
      </c>
      <c r="F120" s="130" t="s">
        <v>8</v>
      </c>
    </row>
    <row r="121" spans="2:6">
      <c r="B121" s="109">
        <v>29</v>
      </c>
      <c r="C121" s="109" t="s">
        <v>225</v>
      </c>
      <c r="D121" s="110" t="s">
        <v>226</v>
      </c>
      <c r="E121" s="111">
        <v>8000</v>
      </c>
      <c r="F121" s="130" t="s">
        <v>8</v>
      </c>
    </row>
    <row r="122" spans="2:6">
      <c r="B122" s="109">
        <v>30</v>
      </c>
      <c r="C122" s="109" t="s">
        <v>227</v>
      </c>
      <c r="D122" s="110" t="s">
        <v>228</v>
      </c>
      <c r="E122" s="111">
        <v>8500</v>
      </c>
      <c r="F122" s="130" t="s">
        <v>8</v>
      </c>
    </row>
    <row r="123" spans="2:6">
      <c r="B123" s="109">
        <v>31</v>
      </c>
      <c r="C123" s="109" t="s">
        <v>229</v>
      </c>
      <c r="D123" s="110" t="s">
        <v>230</v>
      </c>
      <c r="E123" s="111">
        <v>8000</v>
      </c>
      <c r="F123" s="130" t="s">
        <v>8</v>
      </c>
    </row>
    <row r="124" spans="2:6">
      <c r="B124" s="109">
        <v>32</v>
      </c>
      <c r="C124" s="109" t="s">
        <v>231</v>
      </c>
      <c r="D124" s="110" t="s">
        <v>232</v>
      </c>
      <c r="E124" s="111">
        <v>12000</v>
      </c>
      <c r="F124" s="130" t="s">
        <v>8</v>
      </c>
    </row>
    <row r="125" spans="2:6">
      <c r="B125" s="109">
        <v>33</v>
      </c>
      <c r="C125" s="109" t="s">
        <v>233</v>
      </c>
      <c r="D125" s="110" t="s">
        <v>234</v>
      </c>
      <c r="E125" s="111">
        <v>9000</v>
      </c>
      <c r="F125" s="130" t="s">
        <v>8</v>
      </c>
    </row>
    <row r="126" spans="2:6">
      <c r="B126" s="109">
        <v>34</v>
      </c>
      <c r="C126" s="109" t="s">
        <v>275</v>
      </c>
      <c r="D126" s="110" t="s">
        <v>218</v>
      </c>
      <c r="E126" s="111">
        <v>7500</v>
      </c>
      <c r="F126" s="130" t="s">
        <v>271</v>
      </c>
    </row>
    <row r="127" spans="2:6">
      <c r="B127" s="109">
        <v>35</v>
      </c>
      <c r="C127" s="109" t="s">
        <v>276</v>
      </c>
      <c r="D127" s="110" t="s">
        <v>277</v>
      </c>
      <c r="E127" s="111">
        <v>13000</v>
      </c>
      <c r="F127" s="130" t="s">
        <v>271</v>
      </c>
    </row>
    <row r="128" spans="2:6">
      <c r="B128" s="109">
        <v>36</v>
      </c>
      <c r="C128" s="109" t="s">
        <v>280</v>
      </c>
      <c r="D128" s="110" t="s">
        <v>281</v>
      </c>
      <c r="E128" s="111">
        <v>9000</v>
      </c>
      <c r="F128" s="130" t="s">
        <v>274</v>
      </c>
    </row>
    <row r="129" spans="1:6">
      <c r="B129" s="109">
        <v>37</v>
      </c>
      <c r="C129" s="109" t="s">
        <v>298</v>
      </c>
      <c r="D129" s="110" t="s">
        <v>299</v>
      </c>
      <c r="E129" s="111">
        <v>10000</v>
      </c>
      <c r="F129" s="130" t="s">
        <v>286</v>
      </c>
    </row>
    <row r="130" spans="1:6">
      <c r="B130" s="109">
        <v>38</v>
      </c>
      <c r="C130" s="109" t="s">
        <v>300</v>
      </c>
      <c r="D130" s="110" t="s">
        <v>301</v>
      </c>
      <c r="E130" s="111">
        <v>12000</v>
      </c>
      <c r="F130" s="130" t="s">
        <v>297</v>
      </c>
    </row>
    <row r="131" spans="1:6">
      <c r="B131" s="109">
        <v>39</v>
      </c>
      <c r="C131" s="109" t="s">
        <v>303</v>
      </c>
      <c r="D131" s="110" t="s">
        <v>304</v>
      </c>
      <c r="E131" s="111">
        <v>18000</v>
      </c>
      <c r="F131" s="130" t="s">
        <v>305</v>
      </c>
    </row>
    <row r="132" spans="1:6">
      <c r="B132" s="109">
        <v>40</v>
      </c>
      <c r="C132" s="109" t="s">
        <v>367</v>
      </c>
      <c r="D132" s="110" t="s">
        <v>368</v>
      </c>
      <c r="E132" s="111">
        <v>4000</v>
      </c>
      <c r="F132" s="130" t="s">
        <v>369</v>
      </c>
    </row>
    <row r="133" spans="1:6">
      <c r="B133" s="109">
        <v>41</v>
      </c>
      <c r="C133" s="109" t="s">
        <v>370</v>
      </c>
      <c r="D133" s="110" t="s">
        <v>371</v>
      </c>
      <c r="E133" s="111">
        <v>8000</v>
      </c>
      <c r="F133" s="130" t="s">
        <v>372</v>
      </c>
    </row>
    <row r="134" spans="1:6">
      <c r="B134" s="109">
        <v>42</v>
      </c>
      <c r="C134" s="109" t="s">
        <v>389</v>
      </c>
      <c r="D134" s="110" t="s">
        <v>390</v>
      </c>
      <c r="E134" s="111">
        <v>16000</v>
      </c>
      <c r="F134" s="130" t="s">
        <v>391</v>
      </c>
    </row>
    <row r="135" spans="1:6">
      <c r="A135" t="s">
        <v>392</v>
      </c>
      <c r="B135" s="79"/>
      <c r="C135" s="79"/>
      <c r="D135" s="90"/>
      <c r="E135" s="81"/>
      <c r="F135" s="82"/>
    </row>
    <row r="136" spans="1:6">
      <c r="B136" s="74" t="s">
        <v>2</v>
      </c>
      <c r="C136" s="74" t="s">
        <v>3</v>
      </c>
      <c r="D136" s="74" t="s">
        <v>4</v>
      </c>
      <c r="E136" s="75" t="s">
        <v>5</v>
      </c>
      <c r="F136" s="74" t="s">
        <v>257</v>
      </c>
    </row>
    <row r="137" spans="1:6">
      <c r="B137" s="98"/>
      <c r="C137" s="99" t="s">
        <v>264</v>
      </c>
      <c r="D137" s="104"/>
      <c r="E137" s="77"/>
      <c r="F137" s="78"/>
    </row>
    <row r="138" spans="1:6">
      <c r="B138" s="109">
        <f t="shared" ref="B138:B147" si="1">+B137+1</f>
        <v>1</v>
      </c>
      <c r="C138" s="109" t="s">
        <v>237</v>
      </c>
      <c r="D138" s="110" t="s">
        <v>238</v>
      </c>
      <c r="E138" s="111">
        <v>8000</v>
      </c>
      <c r="F138" s="130" t="s">
        <v>8</v>
      </c>
    </row>
    <row r="139" spans="1:6">
      <c r="B139" s="109">
        <f t="shared" si="1"/>
        <v>2</v>
      </c>
      <c r="C139" s="109" t="s">
        <v>241</v>
      </c>
      <c r="D139" s="110" t="s">
        <v>242</v>
      </c>
      <c r="E139" s="111">
        <v>6500</v>
      </c>
      <c r="F139" s="130" t="s">
        <v>8</v>
      </c>
    </row>
    <row r="140" spans="1:6">
      <c r="B140" s="109">
        <f t="shared" si="1"/>
        <v>3</v>
      </c>
      <c r="C140" s="109" t="s">
        <v>243</v>
      </c>
      <c r="D140" s="110" t="s">
        <v>244</v>
      </c>
      <c r="E140" s="111">
        <v>7000</v>
      </c>
      <c r="F140" s="130" t="s">
        <v>8</v>
      </c>
    </row>
    <row r="141" spans="1:6">
      <c r="B141" s="109">
        <f t="shared" si="1"/>
        <v>4</v>
      </c>
      <c r="C141" s="109" t="s">
        <v>245</v>
      </c>
      <c r="D141" s="110" t="s">
        <v>246</v>
      </c>
      <c r="E141" s="111">
        <v>6500</v>
      </c>
      <c r="F141" s="130" t="s">
        <v>8</v>
      </c>
    </row>
    <row r="142" spans="1:6">
      <c r="B142" s="109">
        <f t="shared" si="1"/>
        <v>5</v>
      </c>
      <c r="C142" s="109" t="s">
        <v>247</v>
      </c>
      <c r="D142" s="110" t="s">
        <v>248</v>
      </c>
      <c r="E142" s="111">
        <v>4500</v>
      </c>
      <c r="F142" s="130" t="s">
        <v>8</v>
      </c>
    </row>
    <row r="143" spans="1:6">
      <c r="B143" s="109">
        <f t="shared" si="1"/>
        <v>6</v>
      </c>
      <c r="C143" s="109" t="s">
        <v>249</v>
      </c>
      <c r="D143" s="110" t="s">
        <v>250</v>
      </c>
      <c r="E143" s="111">
        <v>6500</v>
      </c>
      <c r="F143" s="130" t="s">
        <v>8</v>
      </c>
    </row>
    <row r="144" spans="1:6">
      <c r="B144" s="109">
        <f t="shared" si="1"/>
        <v>7</v>
      </c>
      <c r="C144" s="109" t="s">
        <v>251</v>
      </c>
      <c r="D144" s="110" t="s">
        <v>252</v>
      </c>
      <c r="E144" s="111">
        <v>5500</v>
      </c>
      <c r="F144" s="130" t="s">
        <v>8</v>
      </c>
    </row>
    <row r="145" spans="2:6">
      <c r="B145" s="109">
        <f t="shared" si="1"/>
        <v>8</v>
      </c>
      <c r="C145" s="109" t="s">
        <v>253</v>
      </c>
      <c r="D145" s="110" t="s">
        <v>254</v>
      </c>
      <c r="E145" s="111">
        <v>5500</v>
      </c>
      <c r="F145" s="130" t="s">
        <v>8</v>
      </c>
    </row>
    <row r="146" spans="2:6">
      <c r="B146" s="109">
        <f t="shared" si="1"/>
        <v>9</v>
      </c>
      <c r="C146" s="109" t="s">
        <v>255</v>
      </c>
      <c r="D146" s="110" t="s">
        <v>256</v>
      </c>
      <c r="E146" s="111">
        <v>7500</v>
      </c>
      <c r="F146" s="130" t="s">
        <v>8</v>
      </c>
    </row>
    <row r="147" spans="2:6">
      <c r="B147" s="109">
        <f t="shared" si="1"/>
        <v>10</v>
      </c>
      <c r="C147" s="109" t="s">
        <v>293</v>
      </c>
      <c r="D147" s="110" t="s">
        <v>240</v>
      </c>
      <c r="E147" s="111">
        <v>8000</v>
      </c>
      <c r="F147" s="130" t="s">
        <v>271</v>
      </c>
    </row>
    <row r="148" spans="2:6">
      <c r="B148" s="105"/>
      <c r="C148" s="79"/>
      <c r="D148" s="80"/>
      <c r="E148" s="81"/>
      <c r="F148" s="106"/>
    </row>
    <row r="149" spans="2:6">
      <c r="B149" s="107">
        <f>B56+B61+B89+B134+B147</f>
        <v>127</v>
      </c>
      <c r="C149" s="98"/>
      <c r="D149" s="104"/>
      <c r="E149" s="108"/>
      <c r="F149" s="98"/>
    </row>
  </sheetData>
  <pageMargins left="0.25" right="0.25" top="0.75" bottom="0.75" header="0.3" footer="0.3"/>
  <pageSetup scale="87"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ene</vt:lpstr>
      <vt:lpstr>feb</vt:lpstr>
      <vt:lpstr>mzo</vt:lpstr>
      <vt:lpstr>abr</vt:lpstr>
      <vt:lpstr>may</vt:lpstr>
      <vt:lpstr>junio</vt:lpstr>
      <vt:lpstr>julio</vt:lpstr>
      <vt:lpstr>ago</vt:lpstr>
      <vt:lpstr>sept</vt:lpstr>
      <vt:lpstr>oct</vt:lpstr>
      <vt:lpstr>nov</vt:lpstr>
      <vt:lpstr>dic</vt:lpstr>
      <vt:lpstr>Resultados</vt:lpstr>
      <vt:lpstr>abr!Área_de_impresión</vt:lpstr>
      <vt:lpstr>ene!Área_de_impresión</vt:lpstr>
      <vt:lpstr>feb!Área_de_impresión</vt:lpstr>
      <vt:lpstr>may!Área_de_impresión</vt:lpstr>
      <vt:lpstr>mzo!Área_de_impresión</vt:lpstr>
      <vt:lpstr>Resultados!Área_de_impresión</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ecenteno</dc:creator>
  <cp:lastModifiedBy>libreacceso01</cp:lastModifiedBy>
  <cp:lastPrinted>2015-03-25T16:40:58Z</cp:lastPrinted>
  <dcterms:created xsi:type="dcterms:W3CDTF">2014-01-24T21:23:42Z</dcterms:created>
  <dcterms:modified xsi:type="dcterms:W3CDTF">2015-03-25T16:45:15Z</dcterms:modified>
</cp:coreProperties>
</file>